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Gin Pit Half/Gin Pit Half 2020/"/>
    </mc:Choice>
  </mc:AlternateContent>
  <xr:revisionPtr revIDLastSave="0" documentId="8_{13B10063-DDAC-4B1C-AE68-BD59F36DD4D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" l="1"/>
  <c r="H77" i="1" l="1"/>
  <c r="A8" i="1" l="1"/>
  <c r="A9" i="1" s="1"/>
  <c r="A10" i="1" s="1"/>
  <c r="A11" i="1" s="1"/>
  <c r="A12" i="1" s="1"/>
  <c r="A14" i="1" l="1"/>
  <c r="A15" i="1" s="1"/>
  <c r="A16" i="1" s="1"/>
  <c r="A17" i="1" s="1"/>
  <c r="A18" i="1" s="1"/>
  <c r="A19" i="1" s="1"/>
  <c r="G8" i="1"/>
  <c r="G9" i="1" s="1"/>
  <c r="G10" i="1" s="1"/>
  <c r="G11" i="1" s="1"/>
  <c r="G12" i="1" s="1"/>
  <c r="A21" i="1" l="1"/>
  <c r="A22" i="1" s="1"/>
  <c r="A23" i="1" s="1"/>
  <c r="A24" i="1" s="1"/>
  <c r="A25" i="1" s="1"/>
  <c r="A26" i="1" s="1"/>
  <c r="G14" i="1"/>
  <c r="G15" i="1" s="1"/>
  <c r="G16" i="1" s="1"/>
  <c r="G17" i="1" s="1"/>
  <c r="G18" i="1" s="1"/>
  <c r="G19" i="1" s="1"/>
  <c r="G21" i="1" s="1"/>
  <c r="G22" i="1" s="1"/>
  <c r="G23" i="1" s="1"/>
  <c r="G24" i="1" s="1"/>
  <c r="G25" i="1" s="1"/>
  <c r="G26" i="1" s="1"/>
  <c r="G28" i="1" s="1"/>
  <c r="G29" i="1" s="1"/>
  <c r="G30" i="1" s="1"/>
  <c r="G31" i="1" s="1"/>
  <c r="G32" i="1" s="1"/>
  <c r="G33" i="1" s="1"/>
  <c r="G35" i="1" s="1"/>
  <c r="G36" i="1" s="1"/>
  <c r="G37" i="1" s="1"/>
  <c r="G38" i="1" s="1"/>
  <c r="G39" i="1" s="1"/>
  <c r="G40" i="1" s="1"/>
  <c r="G42" i="1" s="1"/>
  <c r="G43" i="1" s="1"/>
  <c r="G44" i="1" s="1"/>
  <c r="G45" i="1" s="1"/>
  <c r="G46" i="1" s="1"/>
  <c r="G47" i="1" s="1"/>
  <c r="G49" i="1" s="1"/>
  <c r="G50" i="1" s="1"/>
  <c r="G51" i="1" s="1"/>
  <c r="G52" i="1" s="1"/>
  <c r="G53" i="1" s="1"/>
  <c r="G54" i="1" s="1"/>
  <c r="G56" i="1" s="1"/>
  <c r="G57" i="1" s="1"/>
  <c r="G58" i="1" s="1"/>
  <c r="G59" i="1" s="1"/>
  <c r="G60" i="1" s="1"/>
  <c r="G61" i="1" s="1"/>
  <c r="G63" i="1" s="1"/>
  <c r="G64" i="1" s="1"/>
  <c r="G65" i="1" s="1"/>
  <c r="G66" i="1" s="1"/>
  <c r="G67" i="1" s="1"/>
  <c r="G68" i="1" s="1"/>
  <c r="G70" i="1" s="1"/>
  <c r="G71" i="1" s="1"/>
  <c r="G72" i="1" s="1"/>
  <c r="G73" i="1" s="1"/>
  <c r="G74" i="1" s="1"/>
  <c r="G75" i="1" s="1"/>
  <c r="A28" i="1" l="1"/>
  <c r="A29" i="1" s="1"/>
  <c r="A30" i="1" s="1"/>
  <c r="A31" i="1" s="1"/>
  <c r="A32" i="1" s="1"/>
  <c r="A33" i="1" s="1"/>
  <c r="A35" i="1" l="1"/>
  <c r="A36" i="1" s="1"/>
  <c r="A37" i="1" s="1"/>
  <c r="A38" i="1" s="1"/>
  <c r="A39" i="1" s="1"/>
  <c r="A40" i="1" s="1"/>
  <c r="A42" i="1" s="1"/>
  <c r="A43" i="1" s="1"/>
  <c r="A44" i="1" s="1"/>
  <c r="A45" i="1" s="1"/>
  <c r="A46" i="1" s="1"/>
  <c r="A47" i="1" s="1"/>
  <c r="A49" i="1" s="1"/>
  <c r="A50" i="1" s="1"/>
  <c r="A51" i="1" s="1"/>
  <c r="A52" i="1" s="1"/>
  <c r="A53" i="1" s="1"/>
  <c r="A54" i="1" s="1"/>
  <c r="A56" i="1" s="1"/>
  <c r="A57" i="1" s="1"/>
  <c r="A58" i="1" s="1"/>
  <c r="A59" i="1" s="1"/>
  <c r="A60" i="1" s="1"/>
  <c r="A61" i="1" s="1"/>
  <c r="A63" i="1" s="1"/>
  <c r="A64" i="1" s="1"/>
  <c r="A65" i="1" s="1"/>
  <c r="A66" i="1" s="1"/>
  <c r="A67" i="1" s="1"/>
  <c r="A68" i="1" s="1"/>
  <c r="A70" i="1" s="1"/>
  <c r="A71" i="1" s="1"/>
  <c r="A72" i="1" s="1"/>
  <c r="A73" i="1" s="1"/>
  <c r="A74" i="1" s="1"/>
  <c r="A75" i="1" s="1"/>
</calcChain>
</file>

<file path=xl/sharedStrings.xml><?xml version="1.0" encoding="utf-8"?>
<sst xmlns="http://schemas.openxmlformats.org/spreadsheetml/2006/main" count="221" uniqueCount="117">
  <si>
    <t>First Name</t>
  </si>
  <si>
    <t xml:space="preserve">Surname </t>
  </si>
  <si>
    <t>Running Club</t>
  </si>
  <si>
    <t>No.</t>
  </si>
  <si>
    <t>M/F</t>
  </si>
  <si>
    <t>Race No.</t>
  </si>
  <si>
    <t>F</t>
  </si>
  <si>
    <t>Astley &amp; Tyldesley Road Runners</t>
  </si>
  <si>
    <t>Saurabh</t>
  </si>
  <si>
    <t>Bhandari</t>
  </si>
  <si>
    <t>M</t>
  </si>
  <si>
    <t>Rebecca</t>
  </si>
  <si>
    <t>Thompson</t>
  </si>
  <si>
    <t>Salford Mets</t>
  </si>
  <si>
    <t>Guy</t>
  </si>
  <si>
    <t>Connor</t>
  </si>
  <si>
    <t>Thacker</t>
  </si>
  <si>
    <t>Jordan</t>
  </si>
  <si>
    <t>Claire</t>
  </si>
  <si>
    <t>Birchall</t>
  </si>
  <si>
    <t>GMCR</t>
  </si>
  <si>
    <t>Michelle</t>
  </si>
  <si>
    <t>Hines</t>
  </si>
  <si>
    <t>Rhiannon</t>
  </si>
  <si>
    <t>Burke</t>
  </si>
  <si>
    <t>Rachael</t>
  </si>
  <si>
    <t>Jones</t>
  </si>
  <si>
    <t>Mark</t>
  </si>
  <si>
    <t>Corner</t>
  </si>
  <si>
    <t>Sandra</t>
  </si>
  <si>
    <t>Robinson</t>
  </si>
  <si>
    <t>Manchester YMCA Harriers</t>
  </si>
  <si>
    <t>Payne</t>
  </si>
  <si>
    <t>Salford Metropolitan AC</t>
  </si>
  <si>
    <t>Sally</t>
  </si>
  <si>
    <t>Haslam</t>
  </si>
  <si>
    <t>Nikki</t>
  </si>
  <si>
    <t>Hill</t>
  </si>
  <si>
    <t>Lonely Goat</t>
  </si>
  <si>
    <t>John</t>
  </si>
  <si>
    <t>Wakelin</t>
  </si>
  <si>
    <t>Carberry</t>
  </si>
  <si>
    <t>Paul</t>
  </si>
  <si>
    <t>Anthony</t>
  </si>
  <si>
    <t>Price</t>
  </si>
  <si>
    <t>Unattached</t>
  </si>
  <si>
    <t>Rachel</t>
  </si>
  <si>
    <t>Millard</t>
  </si>
  <si>
    <t>Tim</t>
  </si>
  <si>
    <t>Campbell</t>
  </si>
  <si>
    <t>Dawn</t>
  </si>
  <si>
    <t>Evans</t>
  </si>
  <si>
    <t>Ramsbottom Running Club</t>
  </si>
  <si>
    <t>Louise</t>
  </si>
  <si>
    <t>Andrew</t>
  </si>
  <si>
    <t>Cass</t>
  </si>
  <si>
    <t>David</t>
  </si>
  <si>
    <t>Bennett</t>
  </si>
  <si>
    <t>Ditchett</t>
  </si>
  <si>
    <t>Caroline</t>
  </si>
  <si>
    <t>Wilson</t>
  </si>
  <si>
    <t>Adam</t>
  </si>
  <si>
    <t>Chloe</t>
  </si>
  <si>
    <t>Hamilton</t>
  </si>
  <si>
    <t>Jacob</t>
  </si>
  <si>
    <t>Lloyd</t>
  </si>
  <si>
    <t>Collins</t>
  </si>
  <si>
    <t>Stephen</t>
  </si>
  <si>
    <t>Kidd</t>
  </si>
  <si>
    <t>Daniel</t>
  </si>
  <si>
    <t>Simon</t>
  </si>
  <si>
    <t>Ford</t>
  </si>
  <si>
    <t>Phillip</t>
  </si>
  <si>
    <t>Griffiths</t>
  </si>
  <si>
    <t>Hart</t>
  </si>
  <si>
    <t>Jackie</t>
  </si>
  <si>
    <t>Judith</t>
  </si>
  <si>
    <t>Marshall</t>
  </si>
  <si>
    <t>Pudsey Pacers RC</t>
  </si>
  <si>
    <t>Ann</t>
  </si>
  <si>
    <t>Wright</t>
  </si>
  <si>
    <t>Alex</t>
  </si>
  <si>
    <t>Gallimore</t>
  </si>
  <si>
    <t>Ogg</t>
  </si>
  <si>
    <t>Neal</t>
  </si>
  <si>
    <t>Gin Pit Half Marathon - Start Times</t>
  </si>
  <si>
    <t>Start Time</t>
  </si>
  <si>
    <t>Start Times from 10am</t>
  </si>
  <si>
    <t>Sunday 20th September 2020</t>
  </si>
  <si>
    <t>Already</t>
  </si>
  <si>
    <t>Received</t>
  </si>
  <si>
    <t>Medal</t>
  </si>
  <si>
    <t>Total</t>
  </si>
  <si>
    <t>Harrison</t>
  </si>
  <si>
    <t>No. of medals already handed out</t>
  </si>
  <si>
    <t>Medals for the day</t>
  </si>
  <si>
    <t>No. Of medals delivered</t>
  </si>
  <si>
    <t>Craig</t>
  </si>
  <si>
    <t>Moore</t>
  </si>
  <si>
    <t>James</t>
  </si>
  <si>
    <t>Love</t>
  </si>
  <si>
    <t>Vikki</t>
  </si>
  <si>
    <t>Hodkinson</t>
  </si>
  <si>
    <t>Nicholas</t>
  </si>
  <si>
    <t>Molyneaux</t>
  </si>
  <si>
    <t>Jack</t>
  </si>
  <si>
    <t>Howarth</t>
  </si>
  <si>
    <t>Nicola</t>
  </si>
  <si>
    <t>Farnworth</t>
  </si>
  <si>
    <t>Elaine</t>
  </si>
  <si>
    <t>Ashton</t>
  </si>
  <si>
    <t>Heaney</t>
  </si>
  <si>
    <t>Tom</t>
  </si>
  <si>
    <t>Judge</t>
  </si>
  <si>
    <t>Malcolm</t>
  </si>
  <si>
    <t>Dunne</t>
  </si>
  <si>
    <t>Broadbent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</si>
</sst>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4" tint="-0.249977111117893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0" fillId="0" borderId="0" xfId="0" applyNumberFormat="1" applyFill="1"/>
    <xf numFmtId="0" fontId="3" fillId="0" borderId="0" xfId="0" applyNumberFormat="1" applyFont="1" applyFill="1"/>
    <xf numFmtId="20" fontId="0" fillId="0" borderId="0" xfId="0" applyNumberFormat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>
      <pane ySplit="6" topLeftCell="A49" activePane="bottomLeft" state="frozen"/>
      <selection pane="bottomLeft" activeCell="C70" sqref="C70"/>
    </sheetView>
  </sheetViews>
  <sheetFormatPr defaultRowHeight="12.75" x14ac:dyDescent="0.2"/>
  <cols>
    <col min="1" max="1" width="5.85546875" style="2" customWidth="1"/>
    <col min="2" max="2" width="12.7109375" style="14" customWidth="1"/>
    <col min="3" max="3" width="14" customWidth="1"/>
    <col min="4" max="4" width="14.42578125" customWidth="1"/>
    <col min="5" max="5" width="6" customWidth="1"/>
    <col min="6" max="6" width="32.42578125" customWidth="1"/>
    <col min="7" max="7" width="11.140625" style="5" customWidth="1"/>
    <col min="8" max="8" width="11.85546875" style="19" customWidth="1"/>
  </cols>
  <sheetData>
    <row r="1" spans="1:8" ht="20.25" x14ac:dyDescent="0.3">
      <c r="A1" s="11" t="s">
        <v>85</v>
      </c>
    </row>
    <row r="2" spans="1:8" ht="12.75" customHeight="1" x14ac:dyDescent="0.3">
      <c r="A2" s="12"/>
    </row>
    <row r="3" spans="1:8" ht="15.75" x14ac:dyDescent="0.25">
      <c r="A3" s="13" t="s">
        <v>88</v>
      </c>
    </row>
    <row r="4" spans="1:8" ht="15.75" x14ac:dyDescent="0.25">
      <c r="A4" s="13" t="s">
        <v>87</v>
      </c>
      <c r="H4" s="21" t="s">
        <v>89</v>
      </c>
    </row>
    <row r="5" spans="1:8" ht="15.75" x14ac:dyDescent="0.25">
      <c r="H5" s="21" t="s">
        <v>90</v>
      </c>
    </row>
    <row r="6" spans="1:8" ht="15.75" x14ac:dyDescent="0.25">
      <c r="A6" s="13" t="s">
        <v>3</v>
      </c>
      <c r="B6" s="15" t="s">
        <v>86</v>
      </c>
      <c r="C6" s="1" t="s">
        <v>0</v>
      </c>
      <c r="D6" s="1" t="s">
        <v>1</v>
      </c>
      <c r="E6" s="7" t="s">
        <v>4</v>
      </c>
      <c r="F6" s="1" t="s">
        <v>2</v>
      </c>
      <c r="G6" s="6" t="s">
        <v>5</v>
      </c>
      <c r="H6" s="21" t="s">
        <v>91</v>
      </c>
    </row>
    <row r="7" spans="1:8" x14ac:dyDescent="0.2">
      <c r="A7" s="2">
        <v>1</v>
      </c>
      <c r="B7" s="18">
        <v>0.41666666666666669</v>
      </c>
      <c r="C7" s="4" t="s">
        <v>107</v>
      </c>
      <c r="D7" s="10" t="s">
        <v>108</v>
      </c>
      <c r="E7" s="9" t="s">
        <v>6</v>
      </c>
      <c r="F7" s="4" t="s">
        <v>20</v>
      </c>
      <c r="G7" s="5">
        <v>151</v>
      </c>
    </row>
    <row r="8" spans="1:8" x14ac:dyDescent="0.2">
      <c r="A8" s="2">
        <f>SUM(A7+1)</f>
        <v>2</v>
      </c>
      <c r="C8" s="4" t="s">
        <v>11</v>
      </c>
      <c r="D8" s="4" t="s">
        <v>12</v>
      </c>
      <c r="E8" s="8" t="s">
        <v>6</v>
      </c>
      <c r="F8" s="4" t="s">
        <v>13</v>
      </c>
      <c r="G8" s="5">
        <f>SUM(G7+1)</f>
        <v>152</v>
      </c>
      <c r="H8" s="19">
        <v>1</v>
      </c>
    </row>
    <row r="9" spans="1:8" x14ac:dyDescent="0.2">
      <c r="A9" s="2">
        <f t="shared" ref="A9:A68" si="0">SUM(A8+1)</f>
        <v>3</v>
      </c>
      <c r="C9" s="4" t="s">
        <v>18</v>
      </c>
      <c r="D9" s="4" t="s">
        <v>19</v>
      </c>
      <c r="E9" s="8" t="s">
        <v>6</v>
      </c>
      <c r="F9" s="4" t="s">
        <v>13</v>
      </c>
      <c r="G9" s="5">
        <f t="shared" ref="G9:G72" si="1">SUM(G8+1)</f>
        <v>153</v>
      </c>
    </row>
    <row r="10" spans="1:8" s="3" customFormat="1" x14ac:dyDescent="0.2">
      <c r="A10" s="2">
        <f t="shared" si="0"/>
        <v>4</v>
      </c>
      <c r="B10" s="14"/>
      <c r="C10" s="4" t="s">
        <v>79</v>
      </c>
      <c r="D10" s="4" t="s">
        <v>80</v>
      </c>
      <c r="E10" s="8" t="s">
        <v>6</v>
      </c>
      <c r="F10" s="4" t="s">
        <v>20</v>
      </c>
      <c r="G10" s="5">
        <f t="shared" si="1"/>
        <v>154</v>
      </c>
      <c r="H10" s="19">
        <v>1</v>
      </c>
    </row>
    <row r="11" spans="1:8" s="3" customFormat="1" x14ac:dyDescent="0.2">
      <c r="A11" s="2">
        <f t="shared" si="0"/>
        <v>5</v>
      </c>
      <c r="B11" s="14"/>
      <c r="C11" s="4" t="s">
        <v>109</v>
      </c>
      <c r="D11" s="4" t="s">
        <v>110</v>
      </c>
      <c r="E11" s="9" t="s">
        <v>6</v>
      </c>
      <c r="F11" s="4" t="s">
        <v>20</v>
      </c>
      <c r="G11" s="5">
        <f t="shared" si="1"/>
        <v>155</v>
      </c>
      <c r="H11" s="19"/>
    </row>
    <row r="12" spans="1:8" x14ac:dyDescent="0.2">
      <c r="A12" s="2">
        <f t="shared" si="0"/>
        <v>6</v>
      </c>
      <c r="C12" s="4" t="s">
        <v>21</v>
      </c>
      <c r="D12" s="4" t="s">
        <v>22</v>
      </c>
      <c r="E12" s="8" t="s">
        <v>6</v>
      </c>
      <c r="F12" s="4" t="s">
        <v>20</v>
      </c>
      <c r="G12" s="5">
        <f t="shared" si="1"/>
        <v>156</v>
      </c>
      <c r="H12" s="19">
        <v>1</v>
      </c>
    </row>
    <row r="14" spans="1:8" x14ac:dyDescent="0.2">
      <c r="A14" s="2">
        <f>SUM(A12+1)</f>
        <v>7</v>
      </c>
      <c r="B14" s="18">
        <v>0.4201388888888889</v>
      </c>
      <c r="C14" s="4" t="s">
        <v>23</v>
      </c>
      <c r="D14" s="4" t="s">
        <v>24</v>
      </c>
      <c r="E14" s="8" t="s">
        <v>6</v>
      </c>
      <c r="F14" s="4" t="s">
        <v>20</v>
      </c>
      <c r="G14" s="5">
        <f>SUM(G12+1)</f>
        <v>157</v>
      </c>
      <c r="H14" s="19">
        <v>1</v>
      </c>
    </row>
    <row r="15" spans="1:8" x14ac:dyDescent="0.2">
      <c r="A15" s="2">
        <f t="shared" si="0"/>
        <v>8</v>
      </c>
      <c r="C15" s="4" t="s">
        <v>25</v>
      </c>
      <c r="D15" s="4" t="s">
        <v>111</v>
      </c>
      <c r="E15" s="8" t="s">
        <v>6</v>
      </c>
      <c r="F15" s="4" t="s">
        <v>20</v>
      </c>
      <c r="G15" s="5">
        <f>SUM(G14+1)</f>
        <v>158</v>
      </c>
    </row>
    <row r="16" spans="1:8" x14ac:dyDescent="0.2">
      <c r="A16" s="2">
        <f t="shared" si="0"/>
        <v>9</v>
      </c>
      <c r="C16" s="4" t="s">
        <v>29</v>
      </c>
      <c r="D16" s="4" t="s">
        <v>30</v>
      </c>
      <c r="E16" s="8" t="s">
        <v>6</v>
      </c>
      <c r="F16" s="4" t="s">
        <v>31</v>
      </c>
      <c r="G16" s="5">
        <f t="shared" si="1"/>
        <v>159</v>
      </c>
    </row>
    <row r="17" spans="1:8" x14ac:dyDescent="0.2">
      <c r="A17" s="2">
        <f t="shared" si="0"/>
        <v>10</v>
      </c>
      <c r="C17" s="4" t="s">
        <v>21</v>
      </c>
      <c r="D17" s="4" t="s">
        <v>32</v>
      </c>
      <c r="E17" s="8" t="s">
        <v>6</v>
      </c>
      <c r="F17" s="4" t="s">
        <v>33</v>
      </c>
      <c r="G17" s="5">
        <f t="shared" si="1"/>
        <v>160</v>
      </c>
    </row>
    <row r="18" spans="1:8" x14ac:dyDescent="0.2">
      <c r="A18" s="2">
        <f t="shared" si="0"/>
        <v>11</v>
      </c>
      <c r="C18" s="4" t="s">
        <v>101</v>
      </c>
      <c r="D18" s="4" t="s">
        <v>102</v>
      </c>
      <c r="E18" s="8" t="s">
        <v>6</v>
      </c>
      <c r="F18" s="4" t="s">
        <v>7</v>
      </c>
      <c r="G18" s="5">
        <f t="shared" si="1"/>
        <v>161</v>
      </c>
    </row>
    <row r="19" spans="1:8" x14ac:dyDescent="0.2">
      <c r="A19" s="2">
        <f t="shared" si="0"/>
        <v>12</v>
      </c>
      <c r="G19" s="5">
        <f t="shared" si="1"/>
        <v>162</v>
      </c>
    </row>
    <row r="21" spans="1:8" x14ac:dyDescent="0.2">
      <c r="A21" s="2">
        <f>SUM(A19+1)</f>
        <v>13</v>
      </c>
      <c r="B21" s="18">
        <v>0.4236111111111111</v>
      </c>
      <c r="C21" s="4" t="s">
        <v>34</v>
      </c>
      <c r="D21" s="4" t="s">
        <v>35</v>
      </c>
      <c r="E21" s="8" t="s">
        <v>6</v>
      </c>
      <c r="F21" s="4" t="s">
        <v>20</v>
      </c>
      <c r="G21" s="5">
        <f>SUM(G19+1)</f>
        <v>163</v>
      </c>
    </row>
    <row r="22" spans="1:8" x14ac:dyDescent="0.2">
      <c r="A22" s="2">
        <f t="shared" si="0"/>
        <v>14</v>
      </c>
      <c r="B22" s="16"/>
      <c r="C22" s="4" t="s">
        <v>76</v>
      </c>
      <c r="D22" s="4" t="s">
        <v>77</v>
      </c>
      <c r="E22" s="8" t="s">
        <v>6</v>
      </c>
      <c r="F22" s="4" t="s">
        <v>78</v>
      </c>
      <c r="G22" s="5">
        <f>SUM(G21+1)</f>
        <v>164</v>
      </c>
      <c r="H22" s="19">
        <v>1</v>
      </c>
    </row>
    <row r="23" spans="1:8" s="3" customFormat="1" x14ac:dyDescent="0.2">
      <c r="A23" s="2">
        <f t="shared" si="0"/>
        <v>15</v>
      </c>
      <c r="B23" s="16"/>
      <c r="C23" s="4" t="s">
        <v>99</v>
      </c>
      <c r="D23" s="4" t="s">
        <v>116</v>
      </c>
      <c r="E23" s="8" t="s">
        <v>10</v>
      </c>
      <c r="F23" s="4" t="s">
        <v>20</v>
      </c>
      <c r="G23" s="5">
        <f t="shared" si="1"/>
        <v>165</v>
      </c>
      <c r="H23" s="19"/>
    </row>
    <row r="24" spans="1:8" x14ac:dyDescent="0.2">
      <c r="A24" s="2">
        <f t="shared" si="0"/>
        <v>16</v>
      </c>
      <c r="C24" s="4" t="s">
        <v>46</v>
      </c>
      <c r="D24" s="4" t="s">
        <v>47</v>
      </c>
      <c r="E24" s="8" t="s">
        <v>6</v>
      </c>
      <c r="F24" s="4" t="s">
        <v>45</v>
      </c>
      <c r="G24" s="5">
        <f t="shared" si="1"/>
        <v>166</v>
      </c>
    </row>
    <row r="25" spans="1:8" x14ac:dyDescent="0.2">
      <c r="A25" s="2">
        <f t="shared" si="0"/>
        <v>17</v>
      </c>
      <c r="C25" s="4" t="s">
        <v>59</v>
      </c>
      <c r="D25" s="4" t="s">
        <v>60</v>
      </c>
      <c r="E25" s="9" t="s">
        <v>6</v>
      </c>
      <c r="F25" s="4" t="s">
        <v>20</v>
      </c>
      <c r="G25" s="5">
        <f t="shared" si="1"/>
        <v>167</v>
      </c>
    </row>
    <row r="26" spans="1:8" x14ac:dyDescent="0.2">
      <c r="A26" s="2">
        <f t="shared" si="0"/>
        <v>18</v>
      </c>
      <c r="C26" s="4" t="s">
        <v>62</v>
      </c>
      <c r="D26" s="4" t="s">
        <v>63</v>
      </c>
      <c r="E26" s="9" t="s">
        <v>6</v>
      </c>
      <c r="F26" s="4" t="s">
        <v>20</v>
      </c>
      <c r="G26" s="5">
        <f t="shared" si="1"/>
        <v>168</v>
      </c>
      <c r="H26" s="19">
        <v>1</v>
      </c>
    </row>
    <row r="28" spans="1:8" x14ac:dyDescent="0.2">
      <c r="A28" s="2">
        <f>SUM(A26+1)</f>
        <v>19</v>
      </c>
      <c r="B28" s="18">
        <v>0.42708333333333331</v>
      </c>
      <c r="C28" s="4" t="s">
        <v>36</v>
      </c>
      <c r="D28" s="4" t="s">
        <v>37</v>
      </c>
      <c r="E28" s="8" t="s">
        <v>6</v>
      </c>
      <c r="F28" s="4" t="s">
        <v>38</v>
      </c>
      <c r="G28" s="5">
        <f>SUM(G26+1)</f>
        <v>169</v>
      </c>
    </row>
    <row r="29" spans="1:8" x14ac:dyDescent="0.2">
      <c r="A29" s="2">
        <f t="shared" si="0"/>
        <v>20</v>
      </c>
      <c r="C29" s="17" t="s">
        <v>56</v>
      </c>
      <c r="D29" s="4" t="s">
        <v>57</v>
      </c>
      <c r="E29" s="8" t="s">
        <v>10</v>
      </c>
      <c r="F29" s="4" t="s">
        <v>7</v>
      </c>
      <c r="G29" s="5">
        <f>SUM(G28+1)</f>
        <v>170</v>
      </c>
    </row>
    <row r="30" spans="1:8" x14ac:dyDescent="0.2">
      <c r="A30" s="2">
        <f t="shared" si="0"/>
        <v>21</v>
      </c>
      <c r="C30" s="4" t="s">
        <v>14</v>
      </c>
      <c r="D30" s="4" t="s">
        <v>12</v>
      </c>
      <c r="E30" s="8" t="s">
        <v>10</v>
      </c>
      <c r="F30" s="4" t="s">
        <v>13</v>
      </c>
      <c r="G30" s="5">
        <f t="shared" si="1"/>
        <v>171</v>
      </c>
      <c r="H30" s="19">
        <v>1</v>
      </c>
    </row>
    <row r="31" spans="1:8" x14ac:dyDescent="0.2">
      <c r="A31" s="2">
        <f t="shared" si="0"/>
        <v>22</v>
      </c>
      <c r="C31" s="4" t="s">
        <v>15</v>
      </c>
      <c r="D31" s="4" t="s">
        <v>16</v>
      </c>
      <c r="E31" s="8" t="s">
        <v>10</v>
      </c>
      <c r="F31" s="4" t="s">
        <v>13</v>
      </c>
      <c r="G31" s="5">
        <f t="shared" si="1"/>
        <v>172</v>
      </c>
    </row>
    <row r="32" spans="1:8" x14ac:dyDescent="0.2">
      <c r="A32" s="2">
        <f t="shared" si="0"/>
        <v>23</v>
      </c>
      <c r="C32" s="4" t="s">
        <v>17</v>
      </c>
      <c r="D32" s="4" t="s">
        <v>16</v>
      </c>
      <c r="E32" s="8" t="s">
        <v>10</v>
      </c>
      <c r="F32" s="4" t="s">
        <v>13</v>
      </c>
      <c r="G32" s="5">
        <f t="shared" si="1"/>
        <v>173</v>
      </c>
      <c r="H32" s="19">
        <v>1</v>
      </c>
    </row>
    <row r="33" spans="1:8" x14ac:dyDescent="0.2">
      <c r="A33" s="2">
        <f t="shared" si="0"/>
        <v>24</v>
      </c>
      <c r="C33" s="4" t="s">
        <v>112</v>
      </c>
      <c r="D33" s="4" t="s">
        <v>113</v>
      </c>
      <c r="E33" s="8" t="s">
        <v>10</v>
      </c>
      <c r="F33" s="4" t="s">
        <v>20</v>
      </c>
      <c r="G33" s="5">
        <f t="shared" si="1"/>
        <v>174</v>
      </c>
    </row>
    <row r="34" spans="1:8" s="3" customFormat="1" x14ac:dyDescent="0.2">
      <c r="A34" s="2"/>
      <c r="B34" s="16"/>
      <c r="G34" s="5"/>
      <c r="H34" s="19"/>
    </row>
    <row r="35" spans="1:8" x14ac:dyDescent="0.2">
      <c r="A35" s="2">
        <f>SUM(A33+1)</f>
        <v>25</v>
      </c>
      <c r="B35" s="18">
        <v>0.43055555555555558</v>
      </c>
      <c r="C35" s="4" t="s">
        <v>8</v>
      </c>
      <c r="D35" s="4" t="s">
        <v>9</v>
      </c>
      <c r="E35" s="8" t="s">
        <v>10</v>
      </c>
      <c r="F35" s="4" t="s">
        <v>20</v>
      </c>
      <c r="G35" s="5">
        <f>SUM(G33+1)</f>
        <v>175</v>
      </c>
    </row>
    <row r="36" spans="1:8" x14ac:dyDescent="0.2">
      <c r="A36" s="2">
        <f t="shared" si="0"/>
        <v>26</v>
      </c>
      <c r="C36" s="4" t="s">
        <v>27</v>
      </c>
      <c r="D36" s="4" t="s">
        <v>28</v>
      </c>
      <c r="E36" s="8" t="s">
        <v>10</v>
      </c>
      <c r="F36" s="4" t="s">
        <v>20</v>
      </c>
      <c r="G36" s="5">
        <f>SUM(G35+1)</f>
        <v>176</v>
      </c>
    </row>
    <row r="37" spans="1:8" x14ac:dyDescent="0.2">
      <c r="A37" s="2">
        <f t="shared" si="0"/>
        <v>27</v>
      </c>
      <c r="C37" s="4" t="s">
        <v>114</v>
      </c>
      <c r="D37" s="4" t="s">
        <v>115</v>
      </c>
      <c r="E37" s="8" t="s">
        <v>10</v>
      </c>
      <c r="F37" s="4" t="s">
        <v>20</v>
      </c>
      <c r="G37" s="5">
        <f t="shared" si="1"/>
        <v>177</v>
      </c>
    </row>
    <row r="38" spans="1:8" x14ac:dyDescent="0.2">
      <c r="A38" s="2">
        <f t="shared" si="0"/>
        <v>28</v>
      </c>
      <c r="C38" s="4" t="s">
        <v>39</v>
      </c>
      <c r="D38" s="4" t="s">
        <v>83</v>
      </c>
      <c r="E38" s="8" t="s">
        <v>10</v>
      </c>
      <c r="F38" s="4" t="s">
        <v>20</v>
      </c>
      <c r="G38" s="5">
        <f t="shared" si="1"/>
        <v>178</v>
      </c>
    </row>
    <row r="39" spans="1:8" x14ac:dyDescent="0.2">
      <c r="A39" s="2">
        <f t="shared" si="0"/>
        <v>29</v>
      </c>
      <c r="C39" s="4" t="s">
        <v>69</v>
      </c>
      <c r="D39" s="4" t="s">
        <v>26</v>
      </c>
      <c r="E39" s="8" t="s">
        <v>10</v>
      </c>
      <c r="F39" s="4" t="s">
        <v>20</v>
      </c>
      <c r="G39" s="5">
        <f t="shared" si="1"/>
        <v>179</v>
      </c>
      <c r="H39" s="19">
        <v>1</v>
      </c>
    </row>
    <row r="40" spans="1:8" x14ac:dyDescent="0.2">
      <c r="A40" s="2">
        <f t="shared" si="0"/>
        <v>30</v>
      </c>
      <c r="C40" s="4"/>
      <c r="D40" s="4"/>
      <c r="E40" s="8"/>
      <c r="F40" s="4"/>
      <c r="G40" s="5">
        <f t="shared" si="1"/>
        <v>180</v>
      </c>
    </row>
    <row r="41" spans="1:8" s="3" customFormat="1" x14ac:dyDescent="0.2">
      <c r="A41" s="2"/>
      <c r="B41" s="16"/>
      <c r="G41" s="5"/>
      <c r="H41" s="19"/>
    </row>
    <row r="42" spans="1:8" x14ac:dyDescent="0.2">
      <c r="A42" s="2">
        <f>SUM(A40+1)</f>
        <v>31</v>
      </c>
      <c r="B42" s="18">
        <v>0.43402777777777773</v>
      </c>
      <c r="C42" s="4" t="s">
        <v>39</v>
      </c>
      <c r="D42" s="4" t="s">
        <v>40</v>
      </c>
      <c r="E42" s="8" t="s">
        <v>10</v>
      </c>
      <c r="F42" s="4" t="s">
        <v>20</v>
      </c>
      <c r="G42" s="5">
        <f>SUM(G40+1)</f>
        <v>181</v>
      </c>
      <c r="H42" s="19">
        <v>1</v>
      </c>
    </row>
    <row r="43" spans="1:8" x14ac:dyDescent="0.2">
      <c r="A43" s="2">
        <f t="shared" si="0"/>
        <v>32</v>
      </c>
      <c r="C43" s="4" t="s">
        <v>42</v>
      </c>
      <c r="D43" s="4" t="s">
        <v>41</v>
      </c>
      <c r="E43" s="8" t="s">
        <v>10</v>
      </c>
      <c r="F43" s="4" t="s">
        <v>20</v>
      </c>
      <c r="G43" s="5">
        <f>SUM(G42+1)</f>
        <v>182</v>
      </c>
      <c r="H43" s="19">
        <v>1</v>
      </c>
    </row>
    <row r="44" spans="1:8" x14ac:dyDescent="0.2">
      <c r="A44" s="2">
        <f t="shared" si="0"/>
        <v>33</v>
      </c>
      <c r="C44" s="4" t="s">
        <v>43</v>
      </c>
      <c r="D44" s="4" t="s">
        <v>44</v>
      </c>
      <c r="E44" s="8" t="s">
        <v>10</v>
      </c>
      <c r="F44" s="4" t="s">
        <v>45</v>
      </c>
      <c r="G44" s="5">
        <f t="shared" si="1"/>
        <v>183</v>
      </c>
    </row>
    <row r="45" spans="1:8" x14ac:dyDescent="0.2">
      <c r="A45" s="2">
        <f t="shared" si="0"/>
        <v>34</v>
      </c>
      <c r="C45" s="4" t="s">
        <v>84</v>
      </c>
      <c r="D45" s="4" t="s">
        <v>58</v>
      </c>
      <c r="E45" s="9" t="s">
        <v>10</v>
      </c>
      <c r="F45" s="4" t="s">
        <v>20</v>
      </c>
      <c r="G45" s="5">
        <f t="shared" si="1"/>
        <v>184</v>
      </c>
      <c r="H45" s="19">
        <v>1</v>
      </c>
    </row>
    <row r="46" spans="1:8" x14ac:dyDescent="0.2">
      <c r="A46" s="2">
        <f t="shared" si="0"/>
        <v>35</v>
      </c>
      <c r="C46" s="4" t="s">
        <v>72</v>
      </c>
      <c r="D46" t="s">
        <v>93</v>
      </c>
      <c r="E46" s="9" t="s">
        <v>10</v>
      </c>
      <c r="F46" s="4" t="s">
        <v>45</v>
      </c>
      <c r="G46" s="5">
        <f t="shared" si="1"/>
        <v>185</v>
      </c>
    </row>
    <row r="47" spans="1:8" x14ac:dyDescent="0.2">
      <c r="A47" s="2">
        <f t="shared" si="0"/>
        <v>36</v>
      </c>
      <c r="C47" s="4" t="s">
        <v>97</v>
      </c>
      <c r="D47" s="4" t="s">
        <v>98</v>
      </c>
      <c r="E47" s="8" t="s">
        <v>10</v>
      </c>
      <c r="F47" s="4" t="s">
        <v>45</v>
      </c>
      <c r="G47" s="5">
        <f t="shared" si="1"/>
        <v>186</v>
      </c>
    </row>
    <row r="49" spans="1:8" x14ac:dyDescent="0.2">
      <c r="A49" s="2">
        <f>SUM(A47+1)</f>
        <v>37</v>
      </c>
      <c r="B49" s="18">
        <v>0.4375</v>
      </c>
      <c r="C49" s="17" t="s">
        <v>50</v>
      </c>
      <c r="D49" s="4" t="s">
        <v>51</v>
      </c>
      <c r="E49" s="8" t="s">
        <v>6</v>
      </c>
      <c r="F49" s="4" t="s">
        <v>52</v>
      </c>
      <c r="G49" s="5">
        <f>SUM(G47+1)</f>
        <v>187</v>
      </c>
    </row>
    <row r="50" spans="1:8" x14ac:dyDescent="0.2">
      <c r="A50" s="2">
        <f t="shared" si="0"/>
        <v>38</v>
      </c>
      <c r="C50" s="17" t="s">
        <v>53</v>
      </c>
      <c r="D50" s="4" t="s">
        <v>37</v>
      </c>
      <c r="E50" s="8" t="s">
        <v>6</v>
      </c>
      <c r="F50" s="4" t="s">
        <v>7</v>
      </c>
      <c r="G50" s="5">
        <f>SUM(G49+1)</f>
        <v>188</v>
      </c>
    </row>
    <row r="51" spans="1:8" x14ac:dyDescent="0.2">
      <c r="A51" s="2">
        <f t="shared" si="0"/>
        <v>39</v>
      </c>
      <c r="C51" s="17" t="s">
        <v>81</v>
      </c>
      <c r="D51" s="4" t="s">
        <v>82</v>
      </c>
      <c r="E51" s="8" t="s">
        <v>6</v>
      </c>
      <c r="F51" s="4" t="s">
        <v>7</v>
      </c>
      <c r="G51" s="5">
        <f t="shared" si="1"/>
        <v>189</v>
      </c>
    </row>
    <row r="52" spans="1:8" x14ac:dyDescent="0.2">
      <c r="A52" s="2">
        <f t="shared" si="0"/>
        <v>40</v>
      </c>
      <c r="C52" s="17" t="s">
        <v>75</v>
      </c>
      <c r="D52" s="4" t="s">
        <v>44</v>
      </c>
      <c r="E52" s="9" t="s">
        <v>6</v>
      </c>
      <c r="F52" s="4" t="s">
        <v>7</v>
      </c>
      <c r="G52" s="5">
        <f t="shared" si="1"/>
        <v>190</v>
      </c>
    </row>
    <row r="53" spans="1:8" x14ac:dyDescent="0.2">
      <c r="A53" s="2">
        <f t="shared" si="0"/>
        <v>41</v>
      </c>
      <c r="C53" s="17" t="s">
        <v>105</v>
      </c>
      <c r="D53" t="s">
        <v>106</v>
      </c>
      <c r="E53" s="8" t="s">
        <v>10</v>
      </c>
      <c r="F53" s="4" t="s">
        <v>7</v>
      </c>
      <c r="G53" s="5">
        <f t="shared" si="1"/>
        <v>191</v>
      </c>
    </row>
    <row r="54" spans="1:8" x14ac:dyDescent="0.2">
      <c r="A54" s="2">
        <f t="shared" si="0"/>
        <v>42</v>
      </c>
      <c r="C54" s="17" t="s">
        <v>103</v>
      </c>
      <c r="D54" t="s">
        <v>104</v>
      </c>
      <c r="E54" s="9" t="s">
        <v>10</v>
      </c>
      <c r="F54" s="4" t="s">
        <v>7</v>
      </c>
      <c r="G54" s="5">
        <f t="shared" si="1"/>
        <v>192</v>
      </c>
    </row>
    <row r="55" spans="1:8" x14ac:dyDescent="0.2">
      <c r="C55" s="14"/>
    </row>
    <row r="56" spans="1:8" x14ac:dyDescent="0.2">
      <c r="A56" s="2">
        <f>SUM(A54+1)</f>
        <v>43</v>
      </c>
      <c r="B56" s="18">
        <v>0.44097222222222227</v>
      </c>
      <c r="C56" s="17" t="s">
        <v>54</v>
      </c>
      <c r="D56" s="4" t="s">
        <v>55</v>
      </c>
      <c r="E56" s="9" t="s">
        <v>10</v>
      </c>
      <c r="F56" s="4" t="s">
        <v>7</v>
      </c>
      <c r="G56" s="5">
        <f>SUM(G54+1)</f>
        <v>193</v>
      </c>
    </row>
    <row r="57" spans="1:8" x14ac:dyDescent="0.2">
      <c r="A57" s="2">
        <f t="shared" si="0"/>
        <v>44</v>
      </c>
      <c r="C57" s="4" t="s">
        <v>61</v>
      </c>
      <c r="D57" s="4" t="s">
        <v>60</v>
      </c>
      <c r="E57" s="9" t="s">
        <v>10</v>
      </c>
      <c r="F57" s="4" t="s">
        <v>45</v>
      </c>
      <c r="G57" s="5">
        <f>SUM(G56+1)</f>
        <v>194</v>
      </c>
    </row>
    <row r="58" spans="1:8" x14ac:dyDescent="0.2">
      <c r="A58" s="2">
        <f t="shared" si="0"/>
        <v>45</v>
      </c>
      <c r="C58" s="4" t="s">
        <v>64</v>
      </c>
      <c r="D58" s="4" t="s">
        <v>65</v>
      </c>
      <c r="E58" s="9" t="s">
        <v>10</v>
      </c>
      <c r="F58" s="4" t="s">
        <v>20</v>
      </c>
      <c r="G58" s="5">
        <f t="shared" si="1"/>
        <v>195</v>
      </c>
    </row>
    <row r="59" spans="1:8" x14ac:dyDescent="0.2">
      <c r="A59" s="2">
        <f t="shared" si="0"/>
        <v>46</v>
      </c>
      <c r="C59" s="17" t="s">
        <v>67</v>
      </c>
      <c r="D59" s="4" t="s">
        <v>68</v>
      </c>
      <c r="E59" s="9" t="s">
        <v>10</v>
      </c>
      <c r="F59" s="4" t="s">
        <v>45</v>
      </c>
      <c r="G59" s="5">
        <f t="shared" si="1"/>
        <v>196</v>
      </c>
    </row>
    <row r="60" spans="1:8" x14ac:dyDescent="0.2">
      <c r="A60" s="2">
        <f t="shared" si="0"/>
        <v>47</v>
      </c>
      <c r="C60" s="17" t="s">
        <v>69</v>
      </c>
      <c r="D60" s="4" t="s">
        <v>68</v>
      </c>
      <c r="E60" s="9" t="s">
        <v>10</v>
      </c>
      <c r="F60" s="4" t="s">
        <v>45</v>
      </c>
      <c r="G60" s="5">
        <f t="shared" si="1"/>
        <v>197</v>
      </c>
    </row>
    <row r="61" spans="1:8" x14ac:dyDescent="0.2">
      <c r="A61" s="2">
        <f t="shared" si="0"/>
        <v>48</v>
      </c>
      <c r="C61" s="17" t="s">
        <v>99</v>
      </c>
      <c r="D61" s="4" t="s">
        <v>100</v>
      </c>
      <c r="E61" s="9" t="s">
        <v>10</v>
      </c>
      <c r="F61" s="4" t="s">
        <v>7</v>
      </c>
      <c r="G61" s="5">
        <f t="shared" si="1"/>
        <v>198</v>
      </c>
    </row>
    <row r="62" spans="1:8" x14ac:dyDescent="0.2">
      <c r="C62" s="14"/>
    </row>
    <row r="63" spans="1:8" x14ac:dyDescent="0.2">
      <c r="A63" s="2">
        <f>SUM(A61+1)</f>
        <v>49</v>
      </c>
      <c r="B63" s="18">
        <v>0.44444444444444442</v>
      </c>
      <c r="C63" s="17" t="s">
        <v>43</v>
      </c>
      <c r="D63" s="4" t="s">
        <v>74</v>
      </c>
      <c r="E63" s="9" t="s">
        <v>10</v>
      </c>
      <c r="F63" s="4" t="s">
        <v>7</v>
      </c>
      <c r="G63" s="5">
        <f>SUM(G61+1)</f>
        <v>199</v>
      </c>
    </row>
    <row r="64" spans="1:8" x14ac:dyDescent="0.2">
      <c r="A64" s="2">
        <f t="shared" si="0"/>
        <v>50</v>
      </c>
      <c r="C64" s="17" t="s">
        <v>72</v>
      </c>
      <c r="D64" s="4" t="s">
        <v>73</v>
      </c>
      <c r="E64" s="9" t="s">
        <v>10</v>
      </c>
      <c r="F64" s="4" t="s">
        <v>7</v>
      </c>
      <c r="G64" s="5">
        <f>SUM(G63+1)</f>
        <v>200</v>
      </c>
      <c r="H64" s="19">
        <v>1</v>
      </c>
    </row>
    <row r="65" spans="1:8" x14ac:dyDescent="0.2">
      <c r="A65" s="2">
        <f t="shared" si="0"/>
        <v>51</v>
      </c>
      <c r="C65" s="17" t="s">
        <v>48</v>
      </c>
      <c r="D65" s="4" t="s">
        <v>49</v>
      </c>
      <c r="E65" s="9" t="s">
        <v>10</v>
      </c>
      <c r="F65" s="4" t="s">
        <v>7</v>
      </c>
      <c r="G65" s="5">
        <f t="shared" si="1"/>
        <v>201</v>
      </c>
    </row>
    <row r="66" spans="1:8" x14ac:dyDescent="0.2">
      <c r="A66" s="2">
        <f t="shared" si="0"/>
        <v>52</v>
      </c>
      <c r="C66" s="17" t="s">
        <v>70</v>
      </c>
      <c r="D66" s="4" t="s">
        <v>71</v>
      </c>
      <c r="E66" s="9" t="s">
        <v>10</v>
      </c>
      <c r="F66" s="4" t="s">
        <v>7</v>
      </c>
      <c r="G66" s="5">
        <f t="shared" si="1"/>
        <v>202</v>
      </c>
    </row>
    <row r="67" spans="1:8" x14ac:dyDescent="0.2">
      <c r="A67" s="2">
        <f t="shared" si="0"/>
        <v>53</v>
      </c>
      <c r="C67" s="17" t="s">
        <v>27</v>
      </c>
      <c r="D67" s="4" t="s">
        <v>66</v>
      </c>
      <c r="E67" s="9" t="s">
        <v>10</v>
      </c>
      <c r="F67" s="4" t="s">
        <v>7</v>
      </c>
      <c r="G67" s="5">
        <f t="shared" si="1"/>
        <v>203</v>
      </c>
    </row>
    <row r="68" spans="1:8" x14ac:dyDescent="0.2">
      <c r="A68" s="2">
        <f t="shared" si="0"/>
        <v>54</v>
      </c>
      <c r="G68" s="5">
        <f t="shared" si="1"/>
        <v>204</v>
      </c>
    </row>
    <row r="69" spans="1:8" x14ac:dyDescent="0.2">
      <c r="C69" s="14"/>
    </row>
    <row r="70" spans="1:8" x14ac:dyDescent="0.2">
      <c r="A70" s="2">
        <f>SUM(A68+1)</f>
        <v>55</v>
      </c>
      <c r="B70" s="18">
        <v>0.44791666666666669</v>
      </c>
      <c r="G70" s="5">
        <f>SUM(G68+1)</f>
        <v>205</v>
      </c>
    </row>
    <row r="71" spans="1:8" x14ac:dyDescent="0.2">
      <c r="A71" s="2">
        <f t="shared" ref="A71:A75" si="2">SUM(A70+1)</f>
        <v>56</v>
      </c>
      <c r="G71" s="5">
        <f>SUM(G70+1)</f>
        <v>206</v>
      </c>
    </row>
    <row r="72" spans="1:8" x14ac:dyDescent="0.2">
      <c r="A72" s="2">
        <f t="shared" si="2"/>
        <v>57</v>
      </c>
      <c r="G72" s="5">
        <f t="shared" si="1"/>
        <v>207</v>
      </c>
    </row>
    <row r="73" spans="1:8" x14ac:dyDescent="0.2">
      <c r="A73" s="2">
        <f t="shared" si="2"/>
        <v>58</v>
      </c>
      <c r="G73" s="5">
        <f t="shared" ref="G73:G75" si="3">SUM(G72+1)</f>
        <v>208</v>
      </c>
    </row>
    <row r="74" spans="1:8" x14ac:dyDescent="0.2">
      <c r="A74" s="2">
        <f t="shared" si="2"/>
        <v>59</v>
      </c>
      <c r="G74" s="5">
        <f t="shared" si="3"/>
        <v>209</v>
      </c>
    </row>
    <row r="75" spans="1:8" x14ac:dyDescent="0.2">
      <c r="A75" s="2">
        <f t="shared" si="2"/>
        <v>60</v>
      </c>
      <c r="G75" s="5">
        <f t="shared" si="3"/>
        <v>210</v>
      </c>
    </row>
    <row r="77" spans="1:8" x14ac:dyDescent="0.2">
      <c r="G77" s="20" t="s">
        <v>92</v>
      </c>
      <c r="H77" s="19">
        <f>SUM(H7:H75)</f>
        <v>13</v>
      </c>
    </row>
    <row r="78" spans="1:8" x14ac:dyDescent="0.2">
      <c r="B78" s="18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A5" sqref="A5"/>
    </sheetView>
  </sheetViews>
  <sheetFormatPr defaultRowHeight="12.75" x14ac:dyDescent="0.2"/>
  <cols>
    <col min="1" max="1" width="33.7109375" customWidth="1"/>
  </cols>
  <sheetData>
    <row r="2" spans="1:2" x14ac:dyDescent="0.2">
      <c r="A2" t="s">
        <v>96</v>
      </c>
      <c r="B2">
        <v>62</v>
      </c>
    </row>
    <row r="3" spans="1:2" x14ac:dyDescent="0.2">
      <c r="A3" t="s">
        <v>94</v>
      </c>
      <c r="B3">
        <v>18</v>
      </c>
    </row>
    <row r="4" spans="1:2" x14ac:dyDescent="0.2">
      <c r="A4" t="s">
        <v>95</v>
      </c>
      <c r="B4">
        <f>SUM(B2-B3)</f>
        <v>44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2014-03-26T10:24:21Z</cp:lastPrinted>
  <dcterms:created xsi:type="dcterms:W3CDTF">2010-11-11T19:48:29Z</dcterms:created>
  <dcterms:modified xsi:type="dcterms:W3CDTF">2020-09-18T14:14:15Z</dcterms:modified>
</cp:coreProperties>
</file>