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colm\OneDrive\Malcolm\Running Events\Gin Pit Marathon\Gin Pit Marathon 2020\"/>
    </mc:Choice>
  </mc:AlternateContent>
  <bookViews>
    <workbookView xWindow="-120" yWindow="-120" windowWidth="19440" windowHeight="15000" activeTab="1"/>
  </bookViews>
  <sheets>
    <sheet name="Day 1" sheetId="1" r:id="rId1"/>
    <sheet name="Day 2" sheetId="3" r:id="rId2"/>
    <sheet name="Medals" sheetId="2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9" i="3" l="1"/>
  <c r="G50" i="3" s="1"/>
  <c r="G51" i="3" s="1"/>
  <c r="G52" i="3" s="1"/>
  <c r="G42" i="3"/>
  <c r="G43" i="3" s="1"/>
  <c r="G44" i="3" s="1"/>
  <c r="G45" i="3" s="1"/>
  <c r="G15" i="3"/>
  <c r="G16" i="3" s="1"/>
  <c r="G17" i="3" s="1"/>
  <c r="G18" i="3" s="1"/>
  <c r="G20" i="3" s="1"/>
  <c r="G21" i="3" s="1"/>
  <c r="G22" i="3" s="1"/>
  <c r="G23" i="3" s="1"/>
  <c r="G24" i="3" s="1"/>
  <c r="G25" i="3" s="1"/>
  <c r="G27" i="3" s="1"/>
  <c r="G28" i="3" s="1"/>
  <c r="G29" i="3" s="1"/>
  <c r="G30" i="3" s="1"/>
  <c r="G31" i="3" s="1"/>
  <c r="G32" i="3" s="1"/>
  <c r="G34" i="3" s="1"/>
  <c r="G35" i="3" s="1"/>
  <c r="G36" i="3" s="1"/>
  <c r="G37" i="3" s="1"/>
  <c r="G14" i="3"/>
  <c r="G7" i="3"/>
  <c r="G8" i="3" s="1"/>
  <c r="A7" i="3" l="1"/>
  <c r="A8" i="3" s="1"/>
  <c r="A9" i="3" s="1"/>
  <c r="A10" i="3" s="1"/>
  <c r="A11" i="3" s="1"/>
  <c r="A13" i="3" s="1"/>
  <c r="A14" i="3" s="1"/>
  <c r="A15" i="3" s="1"/>
  <c r="A16" i="3" s="1"/>
  <c r="A17" i="3" s="1"/>
  <c r="A18" i="3" s="1"/>
  <c r="A20" i="3" s="1"/>
  <c r="A21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A34" i="3" s="1"/>
  <c r="A35" i="3" s="1"/>
  <c r="A36" i="3" s="1"/>
  <c r="A37" i="3" s="1"/>
  <c r="A38" i="3" s="1"/>
  <c r="A39" i="3" s="1"/>
  <c r="A41" i="3" s="1"/>
  <c r="A42" i="3" s="1"/>
  <c r="A43" i="3" s="1"/>
  <c r="A44" i="3" s="1"/>
  <c r="A45" i="3" s="1"/>
  <c r="A46" i="3" s="1"/>
  <c r="A48" i="3" s="1"/>
  <c r="A49" i="3" s="1"/>
  <c r="A50" i="3" s="1"/>
  <c r="A51" i="3" s="1"/>
  <c r="A52" i="3" s="1"/>
  <c r="A53" i="3" s="1"/>
  <c r="A7" i="1" l="1"/>
  <c r="A8" i="1" s="1"/>
  <c r="A9" i="1" s="1"/>
  <c r="A10" i="1" s="1"/>
  <c r="A11" i="1" s="1"/>
  <c r="A13" i="1" l="1"/>
  <c r="A14" i="1" s="1"/>
  <c r="A15" i="1" s="1"/>
  <c r="A16" i="1" s="1"/>
  <c r="A17" i="1" s="1"/>
  <c r="A18" i="1" s="1"/>
  <c r="G7" i="1"/>
  <c r="G8" i="1" s="1"/>
  <c r="G9" i="1" s="1"/>
  <c r="G10" i="1" s="1"/>
  <c r="G11" i="1" s="1"/>
  <c r="A20" i="1" l="1"/>
  <c r="A21" i="1" s="1"/>
  <c r="A22" i="1" s="1"/>
  <c r="A23" i="1" s="1"/>
  <c r="A24" i="1" s="1"/>
  <c r="A25" i="1" s="1"/>
  <c r="G13" i="1"/>
  <c r="G14" i="1" s="1"/>
  <c r="G15" i="1" s="1"/>
  <c r="G16" i="1" s="1"/>
  <c r="G17" i="1" s="1"/>
  <c r="G18" i="1" s="1"/>
  <c r="G20" i="1" s="1"/>
  <c r="G21" i="1" s="1"/>
  <c r="G22" i="1" s="1"/>
  <c r="G23" i="1" s="1"/>
  <c r="G24" i="1" s="1"/>
  <c r="G25" i="1" s="1"/>
  <c r="G27" i="1" s="1"/>
  <c r="G28" i="1" s="1"/>
  <c r="G29" i="1" s="1"/>
  <c r="G30" i="1" s="1"/>
  <c r="G31" i="1" s="1"/>
  <c r="G32" i="1" s="1"/>
  <c r="G34" i="1" s="1"/>
  <c r="G35" i="1" s="1"/>
  <c r="G36" i="1" s="1"/>
  <c r="G37" i="1" s="1"/>
  <c r="G38" i="1" s="1"/>
  <c r="G39" i="1" s="1"/>
  <c r="G41" i="1" s="1"/>
  <c r="G42" i="1" s="1"/>
  <c r="G43" i="1" s="1"/>
  <c r="G44" i="1" s="1"/>
  <c r="G45" i="1" s="1"/>
  <c r="G46" i="1" s="1"/>
  <c r="G48" i="1" s="1"/>
  <c r="G49" i="1" s="1"/>
  <c r="G50" i="1" s="1"/>
  <c r="G51" i="1" s="1"/>
  <c r="G52" i="1" s="1"/>
  <c r="G53" i="1" s="1"/>
  <c r="G55" i="1" s="1"/>
  <c r="G56" i="1" s="1"/>
  <c r="G57" i="1" s="1"/>
  <c r="G58" i="1" s="1"/>
  <c r="G59" i="1" s="1"/>
  <c r="G60" i="1" s="1"/>
  <c r="G62" i="1" s="1"/>
  <c r="G63" i="1" s="1"/>
  <c r="G64" i="1" s="1"/>
  <c r="G65" i="1" s="1"/>
  <c r="G66" i="1" s="1"/>
  <c r="G67" i="1" s="1"/>
  <c r="G69" i="1" s="1"/>
  <c r="G70" i="1" s="1"/>
  <c r="G71" i="1" s="1"/>
  <c r="G72" i="1" s="1"/>
  <c r="G73" i="1" s="1"/>
  <c r="G74" i="1" s="1"/>
  <c r="A27" i="1" l="1"/>
  <c r="A28" i="1" s="1"/>
  <c r="A29" i="1" s="1"/>
  <c r="A30" i="1" s="1"/>
  <c r="A31" i="1" s="1"/>
  <c r="A32" i="1" s="1"/>
  <c r="A34" i="1" l="1"/>
  <c r="A35" i="1" s="1"/>
  <c r="A36" i="1" s="1"/>
  <c r="A37" i="1" s="1"/>
  <c r="A38" i="1" s="1"/>
  <c r="A39" i="1" s="1"/>
  <c r="A41" i="1" s="1"/>
  <c r="A42" i="1" s="1"/>
  <c r="A43" i="1" s="1"/>
  <c r="A44" i="1" s="1"/>
  <c r="A45" i="1" s="1"/>
  <c r="A46" i="1" s="1"/>
  <c r="A48" i="1" s="1"/>
  <c r="A49" i="1" s="1"/>
  <c r="A50" i="1" s="1"/>
  <c r="A51" i="1" s="1"/>
  <c r="A52" i="1" s="1"/>
  <c r="A53" i="1" s="1"/>
  <c r="A55" i="1" s="1"/>
  <c r="A56" i="1" s="1"/>
  <c r="A57" i="1" s="1"/>
  <c r="A58" i="1" s="1"/>
  <c r="A59" i="1" s="1"/>
  <c r="A60" i="1" s="1"/>
  <c r="A62" i="1" s="1"/>
  <c r="A63" i="1" s="1"/>
  <c r="A64" i="1" s="1"/>
  <c r="A65" i="1" s="1"/>
  <c r="A66" i="1" s="1"/>
  <c r="A67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<sst xmlns="http://schemas.openxmlformats.org/spreadsheetml/2006/main" count="355" uniqueCount="140">
  <si>
    <t>First Name</t>
  </si>
  <si>
    <t xml:space="preserve">Surname </t>
  </si>
  <si>
    <t>Running Club</t>
  </si>
  <si>
    <t>No.</t>
  </si>
  <si>
    <t>M/F</t>
  </si>
  <si>
    <t>No. of medals already handed out</t>
  </si>
  <si>
    <t>Medals for the day</t>
  </si>
  <si>
    <t>No. Of medals delivered</t>
  </si>
  <si>
    <t>Race</t>
  </si>
  <si>
    <t>Start</t>
  </si>
  <si>
    <t>Time</t>
  </si>
  <si>
    <t>Gin Pit Marathon - Start Times</t>
  </si>
  <si>
    <t>Saturday 3rd October 2020</t>
  </si>
  <si>
    <t>Unattached</t>
  </si>
  <si>
    <t>M</t>
  </si>
  <si>
    <t>Wood</t>
  </si>
  <si>
    <t>Richard</t>
  </si>
  <si>
    <t>Susan</t>
  </si>
  <si>
    <t>Clapham</t>
  </si>
  <si>
    <t>F</t>
  </si>
  <si>
    <t>David</t>
  </si>
  <si>
    <t>Kerfoot</t>
  </si>
  <si>
    <t>Preston Harriers</t>
  </si>
  <si>
    <t>Keith</t>
  </si>
  <si>
    <t>Wilson</t>
  </si>
  <si>
    <t>Widnes Running Club</t>
  </si>
  <si>
    <t>Gary</t>
  </si>
  <si>
    <t>Sanderson</t>
  </si>
  <si>
    <t>Leigh Harriers</t>
  </si>
  <si>
    <t>Katie</t>
  </si>
  <si>
    <t>Michael</t>
  </si>
  <si>
    <t>Pate</t>
  </si>
  <si>
    <t>100 Marathon Club</t>
  </si>
  <si>
    <t>Sophie</t>
  </si>
  <si>
    <t>Birnie</t>
  </si>
  <si>
    <t>Time2Run Events</t>
  </si>
  <si>
    <t>Jo</t>
  </si>
  <si>
    <t>Scholes</t>
  </si>
  <si>
    <t>Sandbach Striders</t>
  </si>
  <si>
    <t>Lee</t>
  </si>
  <si>
    <t>Wilkinson</t>
  </si>
  <si>
    <t>South Cheshire Harriers</t>
  </si>
  <si>
    <t>Andrew</t>
  </si>
  <si>
    <t>Dawson</t>
  </si>
  <si>
    <t>Stephen</t>
  </si>
  <si>
    <t>Abram</t>
  </si>
  <si>
    <t>Paul</t>
  </si>
  <si>
    <t>Mayson</t>
  </si>
  <si>
    <t>Accington Road Runners</t>
  </si>
  <si>
    <t>Collette</t>
  </si>
  <si>
    <t>Flaherty</t>
  </si>
  <si>
    <t>St Helens Striders</t>
  </si>
  <si>
    <t>Colin</t>
  </si>
  <si>
    <t>Graham</t>
  </si>
  <si>
    <t>Dewar</t>
  </si>
  <si>
    <t>Wade</t>
  </si>
  <si>
    <t>Stuart</t>
  </si>
  <si>
    <t>Vegan Runner UK</t>
  </si>
  <si>
    <t>Farrell</t>
  </si>
  <si>
    <t>Astley &amp; Tyldesley Road Runners</t>
  </si>
  <si>
    <t>Lorant</t>
  </si>
  <si>
    <t>Andrea</t>
  </si>
  <si>
    <t>Swinton Running Club</t>
  </si>
  <si>
    <t>Mellor</t>
  </si>
  <si>
    <t>Jonathan</t>
  </si>
  <si>
    <t>Debenham</t>
  </si>
  <si>
    <t>Lara</t>
  </si>
  <si>
    <t>Glossopdale Harriers</t>
  </si>
  <si>
    <t>Williamson</t>
  </si>
  <si>
    <t>Marie</t>
  </si>
  <si>
    <t>Methley Striders</t>
  </si>
  <si>
    <t>Thorley</t>
  </si>
  <si>
    <t>Greg</t>
  </si>
  <si>
    <t>Adam</t>
  </si>
  <si>
    <t>Jean</t>
  </si>
  <si>
    <t>Rhona</t>
  </si>
  <si>
    <t>Barker</t>
  </si>
  <si>
    <t>Robert</t>
  </si>
  <si>
    <t>Pattison</t>
  </si>
  <si>
    <t>GMCR</t>
  </si>
  <si>
    <t>Dan</t>
  </si>
  <si>
    <t>Perry</t>
  </si>
  <si>
    <t>Smith</t>
  </si>
  <si>
    <t>Cobra RC</t>
  </si>
  <si>
    <t>Martin</t>
  </si>
  <si>
    <t>Simon</t>
  </si>
  <si>
    <t>Edwards</t>
  </si>
  <si>
    <t>Pete</t>
  </si>
  <si>
    <t>Teece</t>
  </si>
  <si>
    <t>Flitcroft</t>
  </si>
  <si>
    <t xml:space="preserve">Horwich Harriers </t>
  </si>
  <si>
    <t>Julie</t>
  </si>
  <si>
    <t>Green</t>
  </si>
  <si>
    <t>Bate</t>
  </si>
  <si>
    <t>George</t>
  </si>
  <si>
    <t>Phillips</t>
  </si>
  <si>
    <t>Neil</t>
  </si>
  <si>
    <t>Burton</t>
  </si>
  <si>
    <t>Thornton Cleveleys Running Club</t>
  </si>
  <si>
    <t>Poole</t>
  </si>
  <si>
    <t>Terry</t>
  </si>
  <si>
    <t>Cumpsty</t>
  </si>
  <si>
    <t>Brian</t>
  </si>
  <si>
    <t>Dascendis</t>
  </si>
  <si>
    <t>Cat</t>
  </si>
  <si>
    <t>Jenness</t>
  </si>
  <si>
    <t>Darren</t>
  </si>
  <si>
    <t>Sharpe</t>
  </si>
  <si>
    <t>Charlie</t>
  </si>
  <si>
    <t>Ince</t>
  </si>
  <si>
    <t>Carl</t>
  </si>
  <si>
    <t>Waldie</t>
  </si>
  <si>
    <t>Emmett</t>
  </si>
  <si>
    <t>Warrington Running Club</t>
  </si>
  <si>
    <t>Shelley</t>
  </si>
  <si>
    <t>Bennett</t>
  </si>
  <si>
    <t>Thame Runners</t>
  </si>
  <si>
    <t>Fredelina</t>
  </si>
  <si>
    <t>Yong</t>
  </si>
  <si>
    <t>Cremins</t>
  </si>
  <si>
    <t>Trawden AC</t>
  </si>
  <si>
    <t>Brown</t>
  </si>
  <si>
    <t>Gareth</t>
  </si>
  <si>
    <t>Llewellyn</t>
  </si>
  <si>
    <t>Platt</t>
  </si>
  <si>
    <t>Wigan Harriers</t>
  </si>
  <si>
    <t>Firth</t>
  </si>
  <si>
    <t>Ford</t>
  </si>
  <si>
    <t>Collins</t>
  </si>
  <si>
    <t>Malcolm</t>
  </si>
  <si>
    <t>Start Times from 9:30am</t>
  </si>
  <si>
    <t>Suart</t>
  </si>
  <si>
    <t>Ellis</t>
  </si>
  <si>
    <t>Marc</t>
  </si>
  <si>
    <t>Potter</t>
  </si>
  <si>
    <t>Riversway Roadrunners</t>
  </si>
  <si>
    <t>Diane</t>
  </si>
  <si>
    <t>Morris</t>
  </si>
  <si>
    <t>Eye Community Runners</t>
  </si>
  <si>
    <t>Sunday 4th 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</si>
</sst>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color theme="4" tint="-0.249977111117893"/>
      <name val="Dnipro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NumberFormat="1"/>
    <xf numFmtId="20" fontId="0" fillId="0" borderId="0" xfId="0" applyNumberForma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0" fontId="0" fillId="0" borderId="1" xfId="0" applyNumberFormat="1" applyBorder="1"/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/>
    <xf numFmtId="0" fontId="3" fillId="0" borderId="1" xfId="0" applyNumberFormat="1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pane ySplit="5" topLeftCell="A6" activePane="bottomLeft" state="frozen"/>
      <selection pane="bottomLeft" activeCell="B6" sqref="B6"/>
    </sheetView>
  </sheetViews>
  <sheetFormatPr defaultRowHeight="12.75" x14ac:dyDescent="0.2"/>
  <cols>
    <col min="1" max="1" width="5.140625" style="1" customWidth="1"/>
    <col min="2" max="2" width="6.42578125" style="5" customWidth="1"/>
    <col min="3" max="3" width="12.7109375" customWidth="1"/>
    <col min="4" max="4" width="12" customWidth="1"/>
    <col min="5" max="5" width="5.140625" customWidth="1"/>
    <col min="6" max="6" width="29.140625" customWidth="1"/>
    <col min="7" max="7" width="8.28515625" style="3" customWidth="1"/>
  </cols>
  <sheetData>
    <row r="1" spans="1:7" ht="20.25" x14ac:dyDescent="0.3">
      <c r="A1" s="7" t="s">
        <v>11</v>
      </c>
    </row>
    <row r="2" spans="1:7" ht="15.75" x14ac:dyDescent="0.25">
      <c r="A2" s="4" t="s">
        <v>12</v>
      </c>
    </row>
    <row r="3" spans="1:7" ht="15.75" x14ac:dyDescent="0.25">
      <c r="A3" s="4" t="s">
        <v>130</v>
      </c>
    </row>
    <row r="4" spans="1:7" ht="15.75" x14ac:dyDescent="0.25">
      <c r="A4" s="8"/>
      <c r="B4" s="12" t="s">
        <v>9</v>
      </c>
      <c r="C4" s="10"/>
      <c r="D4" s="10"/>
      <c r="E4" s="10"/>
      <c r="F4" s="10"/>
      <c r="G4" s="13" t="s">
        <v>8</v>
      </c>
    </row>
    <row r="5" spans="1:7" ht="15.75" x14ac:dyDescent="0.25">
      <c r="A5" s="14" t="s">
        <v>3</v>
      </c>
      <c r="B5" s="12" t="s">
        <v>10</v>
      </c>
      <c r="C5" s="15" t="s">
        <v>0</v>
      </c>
      <c r="D5" s="15" t="s">
        <v>1</v>
      </c>
      <c r="E5" s="16" t="s">
        <v>4</v>
      </c>
      <c r="F5" s="15" t="s">
        <v>2</v>
      </c>
      <c r="G5" s="13" t="s">
        <v>3</v>
      </c>
    </row>
    <row r="6" spans="1:7" x14ac:dyDescent="0.2">
      <c r="A6" s="8">
        <v>1</v>
      </c>
      <c r="B6" s="17">
        <v>0.39583333333333331</v>
      </c>
      <c r="C6" s="18" t="s">
        <v>16</v>
      </c>
      <c r="D6" s="18" t="s">
        <v>15</v>
      </c>
      <c r="E6" s="20" t="s">
        <v>14</v>
      </c>
      <c r="F6" s="18" t="s">
        <v>13</v>
      </c>
      <c r="G6" s="11">
        <v>100</v>
      </c>
    </row>
    <row r="7" spans="1:7" x14ac:dyDescent="0.2">
      <c r="A7" s="8">
        <f>SUM(A6+1)</f>
        <v>2</v>
      </c>
      <c r="B7" s="9"/>
      <c r="C7" s="18" t="s">
        <v>17</v>
      </c>
      <c r="D7" s="18" t="s">
        <v>18</v>
      </c>
      <c r="E7" s="20" t="s">
        <v>19</v>
      </c>
      <c r="F7" s="18" t="s">
        <v>13</v>
      </c>
      <c r="G7" s="11">
        <f>SUM(G6+1)</f>
        <v>101</v>
      </c>
    </row>
    <row r="8" spans="1:7" x14ac:dyDescent="0.2">
      <c r="A8" s="8">
        <f t="shared" ref="A8:A67" si="0">SUM(A7+1)</f>
        <v>3</v>
      </c>
      <c r="B8" s="9"/>
      <c r="C8" s="18" t="s">
        <v>20</v>
      </c>
      <c r="D8" s="18" t="s">
        <v>21</v>
      </c>
      <c r="E8" s="20" t="s">
        <v>14</v>
      </c>
      <c r="F8" s="18" t="s">
        <v>22</v>
      </c>
      <c r="G8" s="11">
        <f t="shared" ref="G8:G71" si="1">SUM(G7+1)</f>
        <v>102</v>
      </c>
    </row>
    <row r="9" spans="1:7" s="2" customFormat="1" x14ac:dyDescent="0.2">
      <c r="A9" s="8">
        <f t="shared" si="0"/>
        <v>4</v>
      </c>
      <c r="B9" s="9"/>
      <c r="C9" s="18" t="s">
        <v>23</v>
      </c>
      <c r="D9" s="18" t="s">
        <v>24</v>
      </c>
      <c r="E9" s="20" t="s">
        <v>14</v>
      </c>
      <c r="F9" s="18" t="s">
        <v>25</v>
      </c>
      <c r="G9" s="11">
        <f t="shared" si="1"/>
        <v>103</v>
      </c>
    </row>
    <row r="10" spans="1:7" s="2" customFormat="1" x14ac:dyDescent="0.2">
      <c r="A10" s="8">
        <f t="shared" si="0"/>
        <v>5</v>
      </c>
      <c r="B10" s="9"/>
      <c r="C10" s="18" t="s">
        <v>42</v>
      </c>
      <c r="D10" s="18" t="s">
        <v>43</v>
      </c>
      <c r="E10" s="20" t="s">
        <v>14</v>
      </c>
      <c r="F10" s="18" t="s">
        <v>13</v>
      </c>
      <c r="G10" s="11">
        <f t="shared" si="1"/>
        <v>104</v>
      </c>
    </row>
    <row r="11" spans="1:7" x14ac:dyDescent="0.2">
      <c r="A11" s="8">
        <f t="shared" si="0"/>
        <v>6</v>
      </c>
      <c r="B11" s="9"/>
      <c r="C11" s="18" t="s">
        <v>44</v>
      </c>
      <c r="D11" s="18" t="s">
        <v>45</v>
      </c>
      <c r="E11" s="20" t="s">
        <v>14</v>
      </c>
      <c r="F11" s="18" t="s">
        <v>13</v>
      </c>
      <c r="G11" s="11">
        <f t="shared" si="1"/>
        <v>105</v>
      </c>
    </row>
    <row r="12" spans="1:7" x14ac:dyDescent="0.2">
      <c r="A12" s="8"/>
      <c r="B12" s="9"/>
      <c r="C12" s="23"/>
      <c r="D12" s="23"/>
      <c r="E12" s="23"/>
      <c r="F12" s="23"/>
      <c r="G12" s="11"/>
    </row>
    <row r="13" spans="1:7" x14ac:dyDescent="0.2">
      <c r="A13" s="8">
        <f>SUM(A11+1)</f>
        <v>7</v>
      </c>
      <c r="B13" s="17">
        <v>0.39930555555555558</v>
      </c>
      <c r="C13" s="18" t="s">
        <v>30</v>
      </c>
      <c r="D13" s="18" t="s">
        <v>31</v>
      </c>
      <c r="E13" s="20" t="s">
        <v>14</v>
      </c>
      <c r="F13" s="18" t="s">
        <v>32</v>
      </c>
      <c r="G13" s="11">
        <f>SUM(G11+1)</f>
        <v>106</v>
      </c>
    </row>
    <row r="14" spans="1:7" x14ac:dyDescent="0.2">
      <c r="A14" s="8">
        <f t="shared" si="0"/>
        <v>8</v>
      </c>
      <c r="B14" s="9"/>
      <c r="C14" s="18" t="s">
        <v>33</v>
      </c>
      <c r="D14" s="18" t="s">
        <v>34</v>
      </c>
      <c r="E14" s="20" t="s">
        <v>19</v>
      </c>
      <c r="F14" s="18" t="s">
        <v>35</v>
      </c>
      <c r="G14" s="11">
        <f>SUM(G13+1)</f>
        <v>107</v>
      </c>
    </row>
    <row r="15" spans="1:7" x14ac:dyDescent="0.2">
      <c r="A15" s="8">
        <f t="shared" si="0"/>
        <v>9</v>
      </c>
      <c r="B15" s="9"/>
      <c r="C15" s="18" t="s">
        <v>49</v>
      </c>
      <c r="D15" s="18" t="s">
        <v>50</v>
      </c>
      <c r="E15" s="20" t="s">
        <v>19</v>
      </c>
      <c r="F15" s="18" t="s">
        <v>51</v>
      </c>
      <c r="G15" s="11">
        <f t="shared" si="1"/>
        <v>108</v>
      </c>
    </row>
    <row r="16" spans="1:7" x14ac:dyDescent="0.2">
      <c r="A16" s="8">
        <f t="shared" si="0"/>
        <v>10</v>
      </c>
      <c r="B16" s="9"/>
      <c r="C16" s="18" t="s">
        <v>136</v>
      </c>
      <c r="D16" s="18" t="s">
        <v>137</v>
      </c>
      <c r="E16" s="20" t="s">
        <v>19</v>
      </c>
      <c r="F16" s="27" t="s">
        <v>138</v>
      </c>
      <c r="G16" s="11">
        <f t="shared" si="1"/>
        <v>109</v>
      </c>
    </row>
    <row r="17" spans="1:7" x14ac:dyDescent="0.2">
      <c r="A17" s="8">
        <f t="shared" si="0"/>
        <v>11</v>
      </c>
      <c r="B17" s="9"/>
      <c r="C17" s="18" t="s">
        <v>53</v>
      </c>
      <c r="D17" s="18" t="s">
        <v>54</v>
      </c>
      <c r="E17" s="20" t="s">
        <v>14</v>
      </c>
      <c r="F17" s="18" t="s">
        <v>13</v>
      </c>
      <c r="G17" s="11">
        <f t="shared" si="1"/>
        <v>110</v>
      </c>
    </row>
    <row r="18" spans="1:7" x14ac:dyDescent="0.2">
      <c r="A18" s="8">
        <f t="shared" si="0"/>
        <v>12</v>
      </c>
      <c r="B18" s="9"/>
      <c r="C18" s="18" t="s">
        <v>26</v>
      </c>
      <c r="D18" s="18" t="s">
        <v>55</v>
      </c>
      <c r="E18" s="20" t="s">
        <v>14</v>
      </c>
      <c r="F18" s="18" t="s">
        <v>32</v>
      </c>
      <c r="G18" s="11">
        <f t="shared" si="1"/>
        <v>111</v>
      </c>
    </row>
    <row r="19" spans="1:7" x14ac:dyDescent="0.2">
      <c r="A19" s="8"/>
      <c r="B19" s="9"/>
      <c r="C19" s="23"/>
      <c r="D19" s="23"/>
      <c r="E19" s="23"/>
      <c r="F19" s="23"/>
      <c r="G19" s="11"/>
    </row>
    <row r="20" spans="1:7" x14ac:dyDescent="0.2">
      <c r="A20" s="8">
        <f>SUM(A18+1)</f>
        <v>13</v>
      </c>
      <c r="B20" s="17">
        <v>0.40277777777777773</v>
      </c>
      <c r="C20" s="18" t="s">
        <v>64</v>
      </c>
      <c r="D20" s="18" t="s">
        <v>63</v>
      </c>
      <c r="E20" s="20" t="s">
        <v>14</v>
      </c>
      <c r="F20" s="18" t="s">
        <v>62</v>
      </c>
      <c r="G20" s="11">
        <f>SUM(G18+1)</f>
        <v>112</v>
      </c>
    </row>
    <row r="21" spans="1:7" x14ac:dyDescent="0.2">
      <c r="A21" s="8">
        <f t="shared" si="0"/>
        <v>14</v>
      </c>
      <c r="B21" s="9"/>
      <c r="C21" s="18" t="s">
        <v>74</v>
      </c>
      <c r="D21" s="23" t="s">
        <v>63</v>
      </c>
      <c r="E21" s="25" t="s">
        <v>19</v>
      </c>
      <c r="F21" s="23" t="s">
        <v>62</v>
      </c>
      <c r="G21" s="11">
        <f>SUM(G20+1)</f>
        <v>113</v>
      </c>
    </row>
    <row r="22" spans="1:7" s="2" customFormat="1" x14ac:dyDescent="0.2">
      <c r="A22" s="8">
        <f t="shared" si="0"/>
        <v>15</v>
      </c>
      <c r="B22" s="9"/>
      <c r="C22" s="23" t="s">
        <v>75</v>
      </c>
      <c r="D22" s="23" t="s">
        <v>76</v>
      </c>
      <c r="E22" s="25" t="s">
        <v>19</v>
      </c>
      <c r="F22" s="23" t="s">
        <v>62</v>
      </c>
      <c r="G22" s="11">
        <f t="shared" si="1"/>
        <v>114</v>
      </c>
    </row>
    <row r="23" spans="1:7" x14ac:dyDescent="0.2">
      <c r="A23" s="8">
        <f t="shared" si="0"/>
        <v>16</v>
      </c>
      <c r="B23" s="9"/>
      <c r="C23" s="18" t="s">
        <v>61</v>
      </c>
      <c r="D23" s="18" t="s">
        <v>60</v>
      </c>
      <c r="E23" s="20" t="s">
        <v>19</v>
      </c>
      <c r="F23" s="18" t="s">
        <v>59</v>
      </c>
      <c r="G23" s="11">
        <f t="shared" si="1"/>
        <v>115</v>
      </c>
    </row>
    <row r="24" spans="1:7" x14ac:dyDescent="0.2">
      <c r="A24" s="8">
        <f t="shared" si="0"/>
        <v>17</v>
      </c>
      <c r="B24" s="9"/>
      <c r="C24" s="18" t="s">
        <v>42</v>
      </c>
      <c r="D24" s="18" t="s">
        <v>58</v>
      </c>
      <c r="E24" s="24" t="s">
        <v>14</v>
      </c>
      <c r="F24" s="18" t="s">
        <v>57</v>
      </c>
      <c r="G24" s="11">
        <f t="shared" si="1"/>
        <v>116</v>
      </c>
    </row>
    <row r="25" spans="1:7" x14ac:dyDescent="0.2">
      <c r="A25" s="8">
        <f t="shared" si="0"/>
        <v>18</v>
      </c>
      <c r="B25" s="9"/>
      <c r="C25" s="18" t="s">
        <v>69</v>
      </c>
      <c r="D25" s="18" t="s">
        <v>68</v>
      </c>
      <c r="E25" s="20" t="s">
        <v>19</v>
      </c>
      <c r="F25" s="18" t="s">
        <v>67</v>
      </c>
      <c r="G25" s="11">
        <f t="shared" si="1"/>
        <v>117</v>
      </c>
    </row>
    <row r="26" spans="1:7" x14ac:dyDescent="0.2">
      <c r="A26" s="8"/>
      <c r="B26" s="9"/>
      <c r="C26" s="23"/>
      <c r="D26" s="23"/>
      <c r="E26" s="23"/>
      <c r="F26" s="23"/>
      <c r="G26" s="11"/>
    </row>
    <row r="27" spans="1:7" x14ac:dyDescent="0.2">
      <c r="A27" s="8">
        <f>SUM(A25+1)</f>
        <v>19</v>
      </c>
      <c r="B27" s="17">
        <v>0.40625</v>
      </c>
      <c r="C27" s="18" t="s">
        <v>26</v>
      </c>
      <c r="D27" s="18" t="s">
        <v>27</v>
      </c>
      <c r="E27" s="20" t="s">
        <v>14</v>
      </c>
      <c r="F27" s="18" t="s">
        <v>28</v>
      </c>
      <c r="G27" s="11">
        <f>SUM(G25+1)</f>
        <v>118</v>
      </c>
    </row>
    <row r="28" spans="1:7" x14ac:dyDescent="0.2">
      <c r="A28" s="8">
        <f t="shared" si="0"/>
        <v>20</v>
      </c>
      <c r="B28" s="9"/>
      <c r="C28" s="18" t="s">
        <v>29</v>
      </c>
      <c r="D28" s="18" t="s">
        <v>27</v>
      </c>
      <c r="E28" s="24" t="s">
        <v>19</v>
      </c>
      <c r="F28" s="18" t="s">
        <v>28</v>
      </c>
      <c r="G28" s="11">
        <f>SUM(G27+1)</f>
        <v>119</v>
      </c>
    </row>
    <row r="29" spans="1:7" x14ac:dyDescent="0.2">
      <c r="A29" s="8">
        <f t="shared" si="0"/>
        <v>21</v>
      </c>
      <c r="B29" s="9"/>
      <c r="C29" s="18" t="s">
        <v>52</v>
      </c>
      <c r="D29" s="18" t="s">
        <v>15</v>
      </c>
      <c r="E29" s="20" t="s">
        <v>14</v>
      </c>
      <c r="F29" s="18" t="s">
        <v>13</v>
      </c>
      <c r="G29" s="11">
        <f t="shared" si="1"/>
        <v>120</v>
      </c>
    </row>
    <row r="30" spans="1:7" x14ac:dyDescent="0.2">
      <c r="A30" s="8">
        <f t="shared" si="0"/>
        <v>22</v>
      </c>
      <c r="B30" s="9"/>
      <c r="C30" s="18" t="s">
        <v>66</v>
      </c>
      <c r="D30" s="18" t="s">
        <v>65</v>
      </c>
      <c r="E30" s="24" t="s">
        <v>19</v>
      </c>
      <c r="F30" s="18" t="s">
        <v>13</v>
      </c>
      <c r="G30" s="11">
        <f t="shared" si="1"/>
        <v>121</v>
      </c>
    </row>
    <row r="31" spans="1:7" x14ac:dyDescent="0.2">
      <c r="A31" s="8">
        <f t="shared" si="0"/>
        <v>23</v>
      </c>
      <c r="B31" s="9"/>
      <c r="C31" s="18" t="s">
        <v>77</v>
      </c>
      <c r="D31" s="18" t="s">
        <v>78</v>
      </c>
      <c r="E31" s="20" t="s">
        <v>14</v>
      </c>
      <c r="F31" s="18" t="s">
        <v>79</v>
      </c>
      <c r="G31" s="11">
        <f t="shared" si="1"/>
        <v>122</v>
      </c>
    </row>
    <row r="32" spans="1:7" x14ac:dyDescent="0.2">
      <c r="A32" s="8">
        <f t="shared" si="0"/>
        <v>24</v>
      </c>
      <c r="B32" s="9"/>
      <c r="C32" s="18" t="s">
        <v>110</v>
      </c>
      <c r="D32" s="18" t="s">
        <v>111</v>
      </c>
      <c r="E32" s="24" t="s">
        <v>14</v>
      </c>
      <c r="F32" s="18" t="s">
        <v>59</v>
      </c>
      <c r="G32" s="11">
        <f t="shared" si="1"/>
        <v>123</v>
      </c>
    </row>
    <row r="33" spans="1:7" s="2" customFormat="1" x14ac:dyDescent="0.2">
      <c r="A33" s="8"/>
      <c r="B33" s="9"/>
      <c r="C33" s="23"/>
      <c r="D33" s="23"/>
      <c r="E33" s="23"/>
      <c r="F33" s="23"/>
      <c r="G33" s="11"/>
    </row>
    <row r="34" spans="1:7" x14ac:dyDescent="0.2">
      <c r="A34" s="8">
        <f>SUM(A32+1)</f>
        <v>25</v>
      </c>
      <c r="B34" s="17">
        <v>0.40972222222222227</v>
      </c>
      <c r="C34" s="23" t="s">
        <v>36</v>
      </c>
      <c r="D34" s="23" t="s">
        <v>37</v>
      </c>
      <c r="E34" s="26" t="s">
        <v>19</v>
      </c>
      <c r="F34" s="23" t="s">
        <v>38</v>
      </c>
      <c r="G34" s="11">
        <f>SUM(G32+1)</f>
        <v>124</v>
      </c>
    </row>
    <row r="35" spans="1:7" x14ac:dyDescent="0.2">
      <c r="A35" s="8">
        <f t="shared" si="0"/>
        <v>26</v>
      </c>
      <c r="B35" s="9"/>
      <c r="C35" s="18" t="s">
        <v>39</v>
      </c>
      <c r="D35" s="18" t="s">
        <v>40</v>
      </c>
      <c r="E35" s="20" t="s">
        <v>14</v>
      </c>
      <c r="F35" s="18" t="s">
        <v>41</v>
      </c>
      <c r="G35" s="11">
        <f>SUM(G34+1)</f>
        <v>125</v>
      </c>
    </row>
    <row r="36" spans="1:7" x14ac:dyDescent="0.2">
      <c r="A36" s="8">
        <f t="shared" si="0"/>
        <v>27</v>
      </c>
      <c r="B36" s="9"/>
      <c r="C36" s="18" t="s">
        <v>87</v>
      </c>
      <c r="D36" s="18" t="s">
        <v>86</v>
      </c>
      <c r="E36" s="20" t="s">
        <v>14</v>
      </c>
      <c r="F36" s="18" t="s">
        <v>13</v>
      </c>
      <c r="G36" s="11">
        <f t="shared" si="1"/>
        <v>126</v>
      </c>
    </row>
    <row r="37" spans="1:7" x14ac:dyDescent="0.2">
      <c r="A37" s="8">
        <f t="shared" si="0"/>
        <v>28</v>
      </c>
      <c r="B37" s="9"/>
      <c r="C37" s="18" t="s">
        <v>85</v>
      </c>
      <c r="D37" s="18" t="s">
        <v>84</v>
      </c>
      <c r="E37" s="20" t="s">
        <v>14</v>
      </c>
      <c r="F37" s="18" t="s">
        <v>32</v>
      </c>
      <c r="G37" s="11">
        <f t="shared" si="1"/>
        <v>127</v>
      </c>
    </row>
    <row r="38" spans="1:7" x14ac:dyDescent="0.2">
      <c r="A38" s="8">
        <f t="shared" si="0"/>
        <v>29</v>
      </c>
      <c r="B38" s="9"/>
      <c r="C38" s="18" t="s">
        <v>80</v>
      </c>
      <c r="D38" s="18" t="s">
        <v>81</v>
      </c>
      <c r="E38" s="20" t="s">
        <v>14</v>
      </c>
      <c r="F38" s="18" t="s">
        <v>32</v>
      </c>
      <c r="G38" s="11">
        <f t="shared" si="1"/>
        <v>128</v>
      </c>
    </row>
    <row r="39" spans="1:7" x14ac:dyDescent="0.2">
      <c r="A39" s="8">
        <f t="shared" si="0"/>
        <v>30</v>
      </c>
      <c r="B39" s="9"/>
      <c r="C39" s="18" t="s">
        <v>77</v>
      </c>
      <c r="D39" s="18" t="s">
        <v>82</v>
      </c>
      <c r="E39" s="20" t="s">
        <v>14</v>
      </c>
      <c r="F39" s="18" t="s">
        <v>83</v>
      </c>
      <c r="G39" s="11">
        <f t="shared" si="1"/>
        <v>129</v>
      </c>
    </row>
    <row r="40" spans="1:7" s="2" customFormat="1" x14ac:dyDescent="0.2">
      <c r="A40" s="8"/>
      <c r="B40" s="9"/>
      <c r="C40" s="23"/>
      <c r="D40" s="23"/>
      <c r="E40" s="23"/>
      <c r="F40" s="23"/>
      <c r="G40" s="11"/>
    </row>
    <row r="41" spans="1:7" x14ac:dyDescent="0.2">
      <c r="A41" s="8">
        <f>SUM(A39+1)</f>
        <v>31</v>
      </c>
      <c r="B41" s="17">
        <v>0.41319444444444442</v>
      </c>
      <c r="C41" s="18" t="s">
        <v>46</v>
      </c>
      <c r="D41" s="18" t="s">
        <v>47</v>
      </c>
      <c r="E41" s="20" t="s">
        <v>14</v>
      </c>
      <c r="F41" s="18" t="s">
        <v>48</v>
      </c>
      <c r="G41" s="11">
        <f>SUM(G39+1)</f>
        <v>130</v>
      </c>
    </row>
    <row r="42" spans="1:7" x14ac:dyDescent="0.2">
      <c r="A42" s="8">
        <f t="shared" si="0"/>
        <v>32</v>
      </c>
      <c r="B42" s="21"/>
      <c r="C42" s="18" t="s">
        <v>72</v>
      </c>
      <c r="D42" s="18" t="s">
        <v>71</v>
      </c>
      <c r="E42" s="20" t="s">
        <v>14</v>
      </c>
      <c r="F42" s="18" t="s">
        <v>70</v>
      </c>
      <c r="G42" s="11">
        <f>SUM(G41+1)</f>
        <v>131</v>
      </c>
    </row>
    <row r="43" spans="1:7" x14ac:dyDescent="0.2">
      <c r="A43" s="8">
        <f t="shared" si="0"/>
        <v>33</v>
      </c>
      <c r="B43" s="21"/>
      <c r="C43" s="18" t="s">
        <v>20</v>
      </c>
      <c r="D43" s="18" t="s">
        <v>92</v>
      </c>
      <c r="E43" s="20" t="s">
        <v>14</v>
      </c>
      <c r="F43" s="18" t="s">
        <v>13</v>
      </c>
      <c r="G43" s="11">
        <f t="shared" si="1"/>
        <v>132</v>
      </c>
    </row>
    <row r="44" spans="1:7" x14ac:dyDescent="0.2">
      <c r="A44" s="8">
        <f t="shared" si="0"/>
        <v>34</v>
      </c>
      <c r="B44" s="9"/>
      <c r="C44" s="18" t="s">
        <v>91</v>
      </c>
      <c r="D44" s="18" t="s">
        <v>68</v>
      </c>
      <c r="E44" s="20" t="s">
        <v>19</v>
      </c>
      <c r="F44" s="18" t="s">
        <v>90</v>
      </c>
      <c r="G44" s="11">
        <f t="shared" si="1"/>
        <v>133</v>
      </c>
    </row>
    <row r="45" spans="1:7" x14ac:dyDescent="0.2">
      <c r="A45" s="8">
        <f t="shared" si="0"/>
        <v>35</v>
      </c>
      <c r="B45" s="9"/>
      <c r="C45" s="18" t="s">
        <v>94</v>
      </c>
      <c r="D45" s="18" t="s">
        <v>93</v>
      </c>
      <c r="E45" s="20" t="s">
        <v>14</v>
      </c>
      <c r="F45" s="18" t="s">
        <v>13</v>
      </c>
      <c r="G45" s="11">
        <f t="shared" si="1"/>
        <v>134</v>
      </c>
    </row>
    <row r="46" spans="1:7" x14ac:dyDescent="0.2">
      <c r="A46" s="8">
        <f t="shared" si="0"/>
        <v>36</v>
      </c>
      <c r="B46" s="9"/>
      <c r="C46" s="10"/>
      <c r="D46" s="10"/>
      <c r="E46" s="10"/>
      <c r="F46" s="10"/>
      <c r="G46" s="11">
        <f t="shared" si="1"/>
        <v>135</v>
      </c>
    </row>
    <row r="47" spans="1:7" x14ac:dyDescent="0.2">
      <c r="A47" s="8"/>
      <c r="B47" s="9"/>
      <c r="C47" s="23"/>
      <c r="D47" s="23"/>
      <c r="E47" s="23"/>
      <c r="F47" s="23"/>
      <c r="G47" s="11"/>
    </row>
    <row r="48" spans="1:7" x14ac:dyDescent="0.2">
      <c r="A48" s="8">
        <f>SUM(A46+1)</f>
        <v>37</v>
      </c>
      <c r="B48" s="17">
        <v>0.41666666666666669</v>
      </c>
      <c r="C48" s="18" t="s">
        <v>73</v>
      </c>
      <c r="D48" s="18" t="s">
        <v>88</v>
      </c>
      <c r="E48" s="20" t="s">
        <v>14</v>
      </c>
      <c r="F48" s="18" t="s">
        <v>13</v>
      </c>
      <c r="G48" s="11">
        <f>SUM(G46+1)</f>
        <v>136</v>
      </c>
    </row>
    <row r="49" spans="1:7" x14ac:dyDescent="0.2">
      <c r="A49" s="8">
        <f t="shared" si="0"/>
        <v>38</v>
      </c>
      <c r="B49" s="9"/>
      <c r="C49" s="18" t="s">
        <v>56</v>
      </c>
      <c r="D49" s="18" t="s">
        <v>89</v>
      </c>
      <c r="E49" s="20" t="s">
        <v>14</v>
      </c>
      <c r="F49" s="18" t="s">
        <v>13</v>
      </c>
      <c r="G49" s="11">
        <f>SUM(G48+1)</f>
        <v>137</v>
      </c>
    </row>
    <row r="50" spans="1:7" x14ac:dyDescent="0.2">
      <c r="A50" s="8">
        <f t="shared" si="0"/>
        <v>39</v>
      </c>
      <c r="B50" s="9"/>
      <c r="C50" s="18" t="s">
        <v>42</v>
      </c>
      <c r="D50" s="18" t="s">
        <v>97</v>
      </c>
      <c r="E50" s="20" t="s">
        <v>14</v>
      </c>
      <c r="F50" s="18" t="s">
        <v>32</v>
      </c>
      <c r="G50" s="11">
        <f t="shared" si="1"/>
        <v>138</v>
      </c>
    </row>
    <row r="51" spans="1:7" x14ac:dyDescent="0.2">
      <c r="A51" s="8">
        <f t="shared" si="0"/>
        <v>40</v>
      </c>
      <c r="B51" s="9"/>
      <c r="C51" s="18" t="s">
        <v>96</v>
      </c>
      <c r="D51" s="18" t="s">
        <v>95</v>
      </c>
      <c r="E51" s="20" t="s">
        <v>14</v>
      </c>
      <c r="F51" s="18" t="s">
        <v>13</v>
      </c>
      <c r="G51" s="11">
        <f t="shared" si="1"/>
        <v>139</v>
      </c>
    </row>
    <row r="52" spans="1:7" x14ac:dyDescent="0.2">
      <c r="A52" s="8">
        <f t="shared" si="0"/>
        <v>41</v>
      </c>
      <c r="B52" s="9"/>
      <c r="C52" s="18" t="s">
        <v>100</v>
      </c>
      <c r="D52" s="18" t="s">
        <v>99</v>
      </c>
      <c r="E52" s="20" t="s">
        <v>14</v>
      </c>
      <c r="F52" s="18" t="s">
        <v>98</v>
      </c>
      <c r="G52" s="11">
        <f t="shared" si="1"/>
        <v>140</v>
      </c>
    </row>
    <row r="53" spans="1:7" x14ac:dyDescent="0.2">
      <c r="A53" s="8">
        <f t="shared" si="0"/>
        <v>42</v>
      </c>
      <c r="B53" s="9"/>
      <c r="C53" s="18" t="s">
        <v>102</v>
      </c>
      <c r="D53" s="18" t="s">
        <v>101</v>
      </c>
      <c r="E53" s="20" t="s">
        <v>14</v>
      </c>
      <c r="F53" s="18" t="s">
        <v>98</v>
      </c>
      <c r="G53" s="11">
        <f t="shared" si="1"/>
        <v>141</v>
      </c>
    </row>
    <row r="54" spans="1:7" x14ac:dyDescent="0.2">
      <c r="A54" s="8"/>
      <c r="B54" s="21"/>
      <c r="C54" s="21"/>
      <c r="D54" s="23"/>
      <c r="E54" s="23"/>
      <c r="F54" s="23"/>
      <c r="G54" s="11"/>
    </row>
    <row r="55" spans="1:7" x14ac:dyDescent="0.2">
      <c r="A55" s="8">
        <f>SUM(A53+1)</f>
        <v>43</v>
      </c>
      <c r="B55" s="17">
        <v>0.4201388888888889</v>
      </c>
      <c r="C55" s="18" t="s">
        <v>46</v>
      </c>
      <c r="D55" s="18" t="s">
        <v>121</v>
      </c>
      <c r="E55" s="26" t="s">
        <v>14</v>
      </c>
      <c r="F55" s="18" t="s">
        <v>120</v>
      </c>
      <c r="G55" s="11">
        <f>SUM(G53+1)</f>
        <v>142</v>
      </c>
    </row>
    <row r="56" spans="1:7" x14ac:dyDescent="0.2">
      <c r="A56" s="8">
        <f t="shared" si="0"/>
        <v>44</v>
      </c>
      <c r="B56" s="9"/>
      <c r="C56" s="18" t="s">
        <v>106</v>
      </c>
      <c r="D56" s="18" t="s">
        <v>105</v>
      </c>
      <c r="E56" s="20" t="s">
        <v>14</v>
      </c>
      <c r="F56" s="18" t="s">
        <v>32</v>
      </c>
      <c r="G56" s="11">
        <f>SUM(G55+1)</f>
        <v>143</v>
      </c>
    </row>
    <row r="57" spans="1:7" x14ac:dyDescent="0.2">
      <c r="A57" s="8">
        <f t="shared" si="0"/>
        <v>45</v>
      </c>
      <c r="B57" s="9"/>
      <c r="C57" s="18" t="s">
        <v>104</v>
      </c>
      <c r="D57" s="18" t="s">
        <v>103</v>
      </c>
      <c r="E57" s="24" t="s">
        <v>19</v>
      </c>
      <c r="F57" s="18" t="s">
        <v>13</v>
      </c>
      <c r="G57" s="11">
        <f t="shared" si="1"/>
        <v>144</v>
      </c>
    </row>
    <row r="58" spans="1:7" x14ac:dyDescent="0.2">
      <c r="A58" s="8">
        <f t="shared" si="0"/>
        <v>46</v>
      </c>
      <c r="B58" s="9"/>
      <c r="C58" s="18" t="s">
        <v>108</v>
      </c>
      <c r="D58" s="18" t="s">
        <v>107</v>
      </c>
      <c r="E58" s="24" t="s">
        <v>14</v>
      </c>
      <c r="F58" s="18" t="s">
        <v>35</v>
      </c>
      <c r="G58" s="11">
        <f t="shared" si="1"/>
        <v>145</v>
      </c>
    </row>
    <row r="59" spans="1:7" x14ac:dyDescent="0.2">
      <c r="A59" s="8">
        <f t="shared" si="0"/>
        <v>47</v>
      </c>
      <c r="B59" s="9"/>
      <c r="C59" s="18" t="s">
        <v>56</v>
      </c>
      <c r="D59" s="18" t="s">
        <v>109</v>
      </c>
      <c r="E59" s="20" t="s">
        <v>14</v>
      </c>
      <c r="F59" s="18" t="s">
        <v>28</v>
      </c>
      <c r="G59" s="11">
        <f t="shared" si="1"/>
        <v>146</v>
      </c>
    </row>
    <row r="60" spans="1:7" x14ac:dyDescent="0.2">
      <c r="A60" s="8">
        <f t="shared" si="0"/>
        <v>48</v>
      </c>
      <c r="B60" s="9"/>
      <c r="C60" s="22" t="s">
        <v>129</v>
      </c>
      <c r="D60" s="18" t="s">
        <v>128</v>
      </c>
      <c r="E60" s="20" t="s">
        <v>14</v>
      </c>
      <c r="F60" s="18" t="s">
        <v>59</v>
      </c>
      <c r="G60" s="11">
        <f t="shared" si="1"/>
        <v>147</v>
      </c>
    </row>
    <row r="61" spans="1:7" x14ac:dyDescent="0.2">
      <c r="A61" s="8"/>
      <c r="B61" s="21"/>
      <c r="C61" s="9"/>
      <c r="D61" s="10"/>
      <c r="E61" s="10"/>
      <c r="F61" s="10"/>
      <c r="G61" s="11"/>
    </row>
    <row r="62" spans="1:7" x14ac:dyDescent="0.2">
      <c r="A62" s="8">
        <f>SUM(A60+1)</f>
        <v>49</v>
      </c>
      <c r="B62" s="17">
        <v>0.4236111111111111</v>
      </c>
      <c r="C62" s="22"/>
      <c r="D62" s="18"/>
      <c r="E62" s="19"/>
      <c r="F62" s="18"/>
      <c r="G62" s="11">
        <f>SUM(G60+1)</f>
        <v>148</v>
      </c>
    </row>
    <row r="63" spans="1:7" x14ac:dyDescent="0.2">
      <c r="A63" s="8">
        <f t="shared" si="0"/>
        <v>50</v>
      </c>
      <c r="B63" s="9"/>
      <c r="C63" s="22"/>
      <c r="D63" s="18"/>
      <c r="E63" s="19"/>
      <c r="F63" s="18"/>
      <c r="G63" s="11">
        <f>SUM(G62+1)</f>
        <v>149</v>
      </c>
    </row>
    <row r="64" spans="1:7" x14ac:dyDescent="0.2">
      <c r="A64" s="8">
        <f t="shared" si="0"/>
        <v>51</v>
      </c>
      <c r="B64" s="9"/>
      <c r="C64" s="22"/>
      <c r="D64" s="18"/>
      <c r="E64" s="19"/>
      <c r="F64" s="18"/>
      <c r="G64" s="11">
        <f t="shared" si="1"/>
        <v>150</v>
      </c>
    </row>
    <row r="65" spans="1:7" x14ac:dyDescent="0.2">
      <c r="A65" s="8">
        <f t="shared" si="0"/>
        <v>52</v>
      </c>
      <c r="B65" s="9"/>
      <c r="C65" s="22"/>
      <c r="D65" s="18"/>
      <c r="E65" s="19"/>
      <c r="F65" s="18"/>
      <c r="G65" s="11">
        <f t="shared" si="1"/>
        <v>151</v>
      </c>
    </row>
    <row r="66" spans="1:7" x14ac:dyDescent="0.2">
      <c r="A66" s="8">
        <f t="shared" si="0"/>
        <v>53</v>
      </c>
      <c r="B66" s="9"/>
      <c r="C66" s="22"/>
      <c r="D66" s="18"/>
      <c r="E66" s="19"/>
      <c r="F66" s="18"/>
      <c r="G66" s="11">
        <f t="shared" si="1"/>
        <v>152</v>
      </c>
    </row>
    <row r="67" spans="1:7" x14ac:dyDescent="0.2">
      <c r="A67" s="8">
        <f t="shared" si="0"/>
        <v>54</v>
      </c>
      <c r="B67" s="9"/>
      <c r="C67" s="10"/>
      <c r="D67" s="10"/>
      <c r="E67" s="10"/>
      <c r="F67" s="10"/>
      <c r="G67" s="11">
        <f t="shared" si="1"/>
        <v>153</v>
      </c>
    </row>
    <row r="68" spans="1:7" x14ac:dyDescent="0.2">
      <c r="A68" s="8"/>
      <c r="B68" s="9"/>
      <c r="C68" s="9"/>
      <c r="D68" s="10"/>
      <c r="E68" s="10"/>
      <c r="F68" s="10"/>
      <c r="G68" s="11"/>
    </row>
    <row r="69" spans="1:7" x14ac:dyDescent="0.2">
      <c r="A69" s="8">
        <f>SUM(A67+1)</f>
        <v>55</v>
      </c>
      <c r="B69" s="17">
        <v>0.42708333333333331</v>
      </c>
      <c r="C69" s="10"/>
      <c r="D69" s="10"/>
      <c r="E69" s="10"/>
      <c r="F69" s="10"/>
      <c r="G69" s="11">
        <f>SUM(G67+1)</f>
        <v>154</v>
      </c>
    </row>
    <row r="70" spans="1:7" x14ac:dyDescent="0.2">
      <c r="A70" s="8">
        <f t="shared" ref="A70:A74" si="2">SUM(A69+1)</f>
        <v>56</v>
      </c>
      <c r="B70" s="9"/>
      <c r="C70" s="10"/>
      <c r="D70" s="10"/>
      <c r="E70" s="10"/>
      <c r="F70" s="10"/>
      <c r="G70" s="11">
        <f>SUM(G69+1)</f>
        <v>155</v>
      </c>
    </row>
    <row r="71" spans="1:7" x14ac:dyDescent="0.2">
      <c r="A71" s="8">
        <f t="shared" si="2"/>
        <v>57</v>
      </c>
      <c r="B71" s="9"/>
      <c r="C71" s="10"/>
      <c r="D71" s="10"/>
      <c r="E71" s="10"/>
      <c r="F71" s="10"/>
      <c r="G71" s="11">
        <f t="shared" si="1"/>
        <v>156</v>
      </c>
    </row>
    <row r="72" spans="1:7" x14ac:dyDescent="0.2">
      <c r="A72" s="8">
        <f t="shared" si="2"/>
        <v>58</v>
      </c>
      <c r="B72" s="9"/>
      <c r="C72" s="10"/>
      <c r="D72" s="10"/>
      <c r="E72" s="10"/>
      <c r="F72" s="10"/>
      <c r="G72" s="11">
        <f t="shared" ref="G72:G74" si="3">SUM(G71+1)</f>
        <v>157</v>
      </c>
    </row>
    <row r="73" spans="1:7" x14ac:dyDescent="0.2">
      <c r="A73" s="8">
        <f t="shared" si="2"/>
        <v>59</v>
      </c>
      <c r="B73" s="9"/>
      <c r="C73" s="10"/>
      <c r="D73" s="10"/>
      <c r="E73" s="10"/>
      <c r="F73" s="10"/>
      <c r="G73" s="11">
        <f t="shared" si="3"/>
        <v>158</v>
      </c>
    </row>
    <row r="74" spans="1:7" x14ac:dyDescent="0.2">
      <c r="A74" s="8">
        <f t="shared" si="2"/>
        <v>60</v>
      </c>
      <c r="B74" s="9"/>
      <c r="C74" s="10"/>
      <c r="D74" s="10"/>
      <c r="E74" s="10"/>
      <c r="F74" s="10"/>
      <c r="G74" s="11">
        <f t="shared" si="3"/>
        <v>159</v>
      </c>
    </row>
    <row r="75" spans="1:7" x14ac:dyDescent="0.2">
      <c r="B75" s="6"/>
    </row>
  </sheetData>
  <phoneticPr fontId="1" type="noConversion"/>
  <pageMargins left="0.59055118110236227" right="0.59055118110236227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pane ySplit="3" topLeftCell="A4" activePane="bottomLeft" state="frozen"/>
      <selection pane="bottomLeft" activeCell="B6" sqref="B6"/>
    </sheetView>
  </sheetViews>
  <sheetFormatPr defaultRowHeight="12.75" x14ac:dyDescent="0.2"/>
  <cols>
    <col min="1" max="1" width="6" customWidth="1"/>
    <col min="3" max="3" width="13.42578125" customWidth="1"/>
    <col min="4" max="4" width="14.42578125" customWidth="1"/>
    <col min="5" max="5" width="5.140625" customWidth="1"/>
    <col min="6" max="6" width="33.85546875" customWidth="1"/>
  </cols>
  <sheetData>
    <row r="1" spans="1:7" ht="20.25" x14ac:dyDescent="0.3">
      <c r="A1" s="7" t="s">
        <v>11</v>
      </c>
      <c r="B1" s="5"/>
      <c r="G1" s="3"/>
    </row>
    <row r="2" spans="1:7" ht="15.75" x14ac:dyDescent="0.25">
      <c r="A2" s="4" t="s">
        <v>139</v>
      </c>
      <c r="B2" s="5"/>
      <c r="G2" s="3"/>
    </row>
    <row r="3" spans="1:7" ht="15.75" x14ac:dyDescent="0.25">
      <c r="A3" s="4" t="s">
        <v>130</v>
      </c>
      <c r="B3" s="5"/>
      <c r="G3" s="3"/>
    </row>
    <row r="4" spans="1:7" ht="15.75" x14ac:dyDescent="0.25">
      <c r="A4" s="8"/>
      <c r="B4" s="12" t="s">
        <v>9</v>
      </c>
      <c r="C4" s="10"/>
      <c r="D4" s="10"/>
      <c r="E4" s="10"/>
      <c r="F4" s="10"/>
      <c r="G4" s="13" t="s">
        <v>8</v>
      </c>
    </row>
    <row r="5" spans="1:7" ht="15.75" x14ac:dyDescent="0.25">
      <c r="A5" s="14" t="s">
        <v>3</v>
      </c>
      <c r="B5" s="12" t="s">
        <v>10</v>
      </c>
      <c r="C5" s="15" t="s">
        <v>0</v>
      </c>
      <c r="D5" s="15" t="s">
        <v>1</v>
      </c>
      <c r="E5" s="16" t="s">
        <v>4</v>
      </c>
      <c r="F5" s="15" t="s">
        <v>2</v>
      </c>
      <c r="G5" s="13" t="s">
        <v>3</v>
      </c>
    </row>
    <row r="6" spans="1:7" x14ac:dyDescent="0.2">
      <c r="A6" s="8">
        <v>1</v>
      </c>
      <c r="B6" s="17">
        <v>0.3923611111111111</v>
      </c>
      <c r="C6" s="18" t="s">
        <v>100</v>
      </c>
      <c r="D6" s="18" t="s">
        <v>99</v>
      </c>
      <c r="E6" s="20" t="s">
        <v>14</v>
      </c>
      <c r="F6" s="18" t="s">
        <v>98</v>
      </c>
      <c r="G6" s="11">
        <v>50</v>
      </c>
    </row>
    <row r="7" spans="1:7" x14ac:dyDescent="0.2">
      <c r="A7" s="8">
        <f>SUM(A6+1)</f>
        <v>2</v>
      </c>
      <c r="B7" s="9"/>
      <c r="C7" s="18" t="s">
        <v>87</v>
      </c>
      <c r="D7" s="18" t="s">
        <v>86</v>
      </c>
      <c r="E7" s="20" t="s">
        <v>14</v>
      </c>
      <c r="F7" s="18" t="s">
        <v>13</v>
      </c>
      <c r="G7" s="11">
        <f>SUM(G6+1)</f>
        <v>51</v>
      </c>
    </row>
    <row r="8" spans="1:7" x14ac:dyDescent="0.2">
      <c r="A8" s="8">
        <f t="shared" ref="A8:A53" si="0">SUM(A7+1)</f>
        <v>3</v>
      </c>
      <c r="B8" s="9"/>
      <c r="C8" s="18" t="s">
        <v>46</v>
      </c>
      <c r="D8" s="18" t="s">
        <v>124</v>
      </c>
      <c r="E8" s="20" t="s">
        <v>14</v>
      </c>
      <c r="F8" s="18" t="s">
        <v>125</v>
      </c>
      <c r="G8" s="11">
        <f t="shared" ref="G8:G52" si="1">SUM(G7+1)</f>
        <v>52</v>
      </c>
    </row>
    <row r="9" spans="1:7" x14ac:dyDescent="0.2">
      <c r="A9" s="8">
        <f t="shared" si="0"/>
        <v>4</v>
      </c>
      <c r="B9" s="9"/>
      <c r="C9" s="10"/>
      <c r="D9" s="10"/>
      <c r="E9" s="10"/>
      <c r="F9" s="10"/>
      <c r="G9" s="11"/>
    </row>
    <row r="10" spans="1:7" x14ac:dyDescent="0.2">
      <c r="A10" s="8">
        <f t="shared" si="0"/>
        <v>5</v>
      </c>
      <c r="B10" s="9"/>
      <c r="C10" s="10"/>
      <c r="D10" s="10"/>
      <c r="E10" s="10"/>
      <c r="F10" s="10"/>
      <c r="G10" s="11"/>
    </row>
    <row r="11" spans="1:7" x14ac:dyDescent="0.2">
      <c r="A11" s="8">
        <f t="shared" si="0"/>
        <v>6</v>
      </c>
      <c r="B11" s="9"/>
      <c r="C11" s="10"/>
      <c r="D11" s="10"/>
      <c r="E11" s="10"/>
      <c r="F11" s="10"/>
      <c r="G11" s="11"/>
    </row>
    <row r="12" spans="1:7" x14ac:dyDescent="0.2">
      <c r="A12" s="8"/>
      <c r="B12" s="9"/>
      <c r="C12" s="10"/>
      <c r="D12" s="10"/>
      <c r="E12" s="10"/>
      <c r="F12" s="10"/>
      <c r="G12" s="11"/>
    </row>
    <row r="13" spans="1:7" x14ac:dyDescent="0.2">
      <c r="A13" s="8">
        <f>SUM(A11+1)</f>
        <v>7</v>
      </c>
      <c r="B13" s="17">
        <v>0.39583333333333331</v>
      </c>
      <c r="C13" s="18" t="s">
        <v>16</v>
      </c>
      <c r="D13" s="18" t="s">
        <v>15</v>
      </c>
      <c r="E13" s="20" t="s">
        <v>14</v>
      </c>
      <c r="F13" s="18" t="s">
        <v>13</v>
      </c>
      <c r="G13" s="11">
        <v>53</v>
      </c>
    </row>
    <row r="14" spans="1:7" x14ac:dyDescent="0.2">
      <c r="A14" s="8">
        <f t="shared" si="0"/>
        <v>8</v>
      </c>
      <c r="B14" s="9"/>
      <c r="C14" s="18" t="s">
        <v>42</v>
      </c>
      <c r="D14" s="18" t="s">
        <v>43</v>
      </c>
      <c r="E14" s="20" t="s">
        <v>14</v>
      </c>
      <c r="F14" s="18" t="s">
        <v>13</v>
      </c>
      <c r="G14" s="11">
        <f>SUM(G13+1)</f>
        <v>54</v>
      </c>
    </row>
    <row r="15" spans="1:7" x14ac:dyDescent="0.2">
      <c r="A15" s="8">
        <f t="shared" si="0"/>
        <v>9</v>
      </c>
      <c r="B15" s="9"/>
      <c r="C15" s="18" t="s">
        <v>44</v>
      </c>
      <c r="D15" s="18" t="s">
        <v>45</v>
      </c>
      <c r="E15" s="20" t="s">
        <v>14</v>
      </c>
      <c r="F15" s="18" t="s">
        <v>13</v>
      </c>
      <c r="G15" s="11">
        <f t="shared" si="1"/>
        <v>55</v>
      </c>
    </row>
    <row r="16" spans="1:7" x14ac:dyDescent="0.2">
      <c r="A16" s="8">
        <f t="shared" si="0"/>
        <v>10</v>
      </c>
      <c r="B16" s="9"/>
      <c r="C16" s="18" t="s">
        <v>112</v>
      </c>
      <c r="D16" s="18" t="s">
        <v>53</v>
      </c>
      <c r="E16" s="24" t="s">
        <v>14</v>
      </c>
      <c r="F16" s="18" t="s">
        <v>113</v>
      </c>
      <c r="G16" s="11">
        <f t="shared" si="1"/>
        <v>56</v>
      </c>
    </row>
    <row r="17" spans="1:7" x14ac:dyDescent="0.2">
      <c r="A17" s="8">
        <f t="shared" si="0"/>
        <v>11</v>
      </c>
      <c r="B17" s="9"/>
      <c r="C17" s="18" t="s">
        <v>114</v>
      </c>
      <c r="D17" s="18" t="s">
        <v>115</v>
      </c>
      <c r="E17" s="20" t="s">
        <v>19</v>
      </c>
      <c r="F17" s="18" t="s">
        <v>116</v>
      </c>
      <c r="G17" s="11">
        <f t="shared" si="1"/>
        <v>57</v>
      </c>
    </row>
    <row r="18" spans="1:7" x14ac:dyDescent="0.2">
      <c r="A18" s="8">
        <f t="shared" si="0"/>
        <v>12</v>
      </c>
      <c r="B18" s="9"/>
      <c r="C18" s="18" t="s">
        <v>117</v>
      </c>
      <c r="D18" s="18" t="s">
        <v>118</v>
      </c>
      <c r="E18" s="24" t="s">
        <v>19</v>
      </c>
      <c r="F18" s="18" t="s">
        <v>13</v>
      </c>
      <c r="G18" s="11">
        <f t="shared" si="1"/>
        <v>58</v>
      </c>
    </row>
    <row r="19" spans="1:7" x14ac:dyDescent="0.2">
      <c r="A19" s="8"/>
      <c r="B19" s="9"/>
      <c r="C19" s="23"/>
      <c r="D19" s="23"/>
      <c r="E19" s="23"/>
      <c r="F19" s="23"/>
      <c r="G19" s="11"/>
    </row>
    <row r="20" spans="1:7" x14ac:dyDescent="0.2">
      <c r="A20" s="8">
        <f>SUM(A18+1)</f>
        <v>13</v>
      </c>
      <c r="B20" s="17">
        <v>0.39930555555555558</v>
      </c>
      <c r="C20" s="18" t="s">
        <v>49</v>
      </c>
      <c r="D20" s="18" t="s">
        <v>50</v>
      </c>
      <c r="E20" s="20" t="s">
        <v>19</v>
      </c>
      <c r="F20" s="18" t="s">
        <v>51</v>
      </c>
      <c r="G20" s="11">
        <f>SUM(G18+1)</f>
        <v>59</v>
      </c>
    </row>
    <row r="21" spans="1:7" x14ac:dyDescent="0.2">
      <c r="A21" s="8">
        <f t="shared" si="0"/>
        <v>14</v>
      </c>
      <c r="B21" s="9"/>
      <c r="C21" s="18" t="s">
        <v>52</v>
      </c>
      <c r="D21" s="18" t="s">
        <v>15</v>
      </c>
      <c r="E21" s="20" t="s">
        <v>14</v>
      </c>
      <c r="F21" s="18" t="s">
        <v>13</v>
      </c>
      <c r="G21" s="11">
        <f>SUM(G20+1)</f>
        <v>60</v>
      </c>
    </row>
    <row r="22" spans="1:7" x14ac:dyDescent="0.2">
      <c r="A22" s="8">
        <f t="shared" si="0"/>
        <v>15</v>
      </c>
      <c r="B22" s="9"/>
      <c r="C22" s="18" t="s">
        <v>53</v>
      </c>
      <c r="D22" s="18" t="s">
        <v>54</v>
      </c>
      <c r="E22" s="20" t="s">
        <v>14</v>
      </c>
      <c r="F22" s="18" t="s">
        <v>13</v>
      </c>
      <c r="G22" s="11">
        <f t="shared" si="1"/>
        <v>61</v>
      </c>
    </row>
    <row r="23" spans="1:7" x14ac:dyDescent="0.2">
      <c r="A23" s="8">
        <f t="shared" si="0"/>
        <v>16</v>
      </c>
      <c r="B23" s="9"/>
      <c r="C23" s="18" t="s">
        <v>20</v>
      </c>
      <c r="D23" s="18" t="s">
        <v>119</v>
      </c>
      <c r="E23" s="24" t="s">
        <v>14</v>
      </c>
      <c r="F23" s="18" t="s">
        <v>32</v>
      </c>
      <c r="G23" s="11">
        <f t="shared" si="1"/>
        <v>62</v>
      </c>
    </row>
    <row r="24" spans="1:7" x14ac:dyDescent="0.2">
      <c r="A24" s="8">
        <f t="shared" si="0"/>
        <v>17</v>
      </c>
      <c r="B24" s="9"/>
      <c r="C24" s="23" t="s">
        <v>26</v>
      </c>
      <c r="D24" s="23" t="s">
        <v>126</v>
      </c>
      <c r="E24" s="26" t="s">
        <v>14</v>
      </c>
      <c r="F24" s="23" t="s">
        <v>59</v>
      </c>
      <c r="G24" s="11">
        <f t="shared" si="1"/>
        <v>63</v>
      </c>
    </row>
    <row r="25" spans="1:7" x14ac:dyDescent="0.2">
      <c r="A25" s="8">
        <f t="shared" si="0"/>
        <v>18</v>
      </c>
      <c r="B25" s="9"/>
      <c r="C25" s="18" t="s">
        <v>136</v>
      </c>
      <c r="D25" s="18" t="s">
        <v>137</v>
      </c>
      <c r="E25" s="20" t="s">
        <v>19</v>
      </c>
      <c r="F25" s="28" t="s">
        <v>138</v>
      </c>
      <c r="G25" s="11">
        <f t="shared" si="1"/>
        <v>64</v>
      </c>
    </row>
    <row r="26" spans="1:7" x14ac:dyDescent="0.2">
      <c r="A26" s="8"/>
      <c r="B26" s="9"/>
      <c r="C26" s="23"/>
      <c r="D26" s="23"/>
      <c r="E26" s="23"/>
      <c r="F26" s="23"/>
      <c r="G26" s="11"/>
    </row>
    <row r="27" spans="1:7" x14ac:dyDescent="0.2">
      <c r="A27" s="8">
        <f>SUM(A25+1)</f>
        <v>19</v>
      </c>
      <c r="B27" s="17">
        <v>0.40277777777777773</v>
      </c>
      <c r="C27" s="18" t="s">
        <v>61</v>
      </c>
      <c r="D27" s="18" t="s">
        <v>60</v>
      </c>
      <c r="E27" s="20" t="s">
        <v>19</v>
      </c>
      <c r="F27" s="18" t="s">
        <v>59</v>
      </c>
      <c r="G27" s="11">
        <f>SUM(G25+1)</f>
        <v>65</v>
      </c>
    </row>
    <row r="28" spans="1:7" x14ac:dyDescent="0.2">
      <c r="A28" s="8">
        <f t="shared" si="0"/>
        <v>20</v>
      </c>
      <c r="B28" s="9"/>
      <c r="C28" s="18" t="s">
        <v>42</v>
      </c>
      <c r="D28" s="18" t="s">
        <v>58</v>
      </c>
      <c r="E28" s="24" t="s">
        <v>14</v>
      </c>
      <c r="F28" s="18" t="s">
        <v>57</v>
      </c>
      <c r="G28" s="11">
        <f>SUM(G27+1)</f>
        <v>66</v>
      </c>
    </row>
    <row r="29" spans="1:7" x14ac:dyDescent="0.2">
      <c r="A29" s="8">
        <f t="shared" si="0"/>
        <v>21</v>
      </c>
      <c r="B29" s="9"/>
      <c r="C29" s="18" t="s">
        <v>69</v>
      </c>
      <c r="D29" s="18" t="s">
        <v>68</v>
      </c>
      <c r="E29" s="20" t="s">
        <v>19</v>
      </c>
      <c r="F29" s="18" t="s">
        <v>67</v>
      </c>
      <c r="G29" s="11">
        <f t="shared" si="1"/>
        <v>67</v>
      </c>
    </row>
    <row r="30" spans="1:7" x14ac:dyDescent="0.2">
      <c r="A30" s="8">
        <f t="shared" si="0"/>
        <v>22</v>
      </c>
      <c r="B30" s="9"/>
      <c r="C30" s="18" t="s">
        <v>64</v>
      </c>
      <c r="D30" s="18" t="s">
        <v>63</v>
      </c>
      <c r="E30" s="20" t="s">
        <v>14</v>
      </c>
      <c r="F30" s="18" t="s">
        <v>62</v>
      </c>
      <c r="G30" s="11">
        <f t="shared" si="1"/>
        <v>68</v>
      </c>
    </row>
    <row r="31" spans="1:7" x14ac:dyDescent="0.2">
      <c r="A31" s="8">
        <f t="shared" si="0"/>
        <v>23</v>
      </c>
      <c r="B31" s="9"/>
      <c r="C31" s="23" t="s">
        <v>131</v>
      </c>
      <c r="D31" s="23" t="s">
        <v>132</v>
      </c>
      <c r="E31" s="26" t="s">
        <v>14</v>
      </c>
      <c r="F31" s="23" t="s">
        <v>62</v>
      </c>
      <c r="G31" s="11">
        <f t="shared" si="1"/>
        <v>69</v>
      </c>
    </row>
    <row r="32" spans="1:7" x14ac:dyDescent="0.2">
      <c r="A32" s="8">
        <f t="shared" si="0"/>
        <v>24</v>
      </c>
      <c r="B32" s="9"/>
      <c r="C32" s="18" t="s">
        <v>20</v>
      </c>
      <c r="D32" s="18" t="s">
        <v>92</v>
      </c>
      <c r="E32" s="20" t="s">
        <v>14</v>
      </c>
      <c r="F32" s="18" t="s">
        <v>13</v>
      </c>
      <c r="G32" s="11">
        <f t="shared" si="1"/>
        <v>70</v>
      </c>
    </row>
    <row r="33" spans="1:7" x14ac:dyDescent="0.2">
      <c r="A33" s="8"/>
      <c r="B33" s="9"/>
      <c r="C33" s="23"/>
      <c r="D33" s="23"/>
      <c r="E33" s="23"/>
      <c r="F33" s="23"/>
      <c r="G33" s="11"/>
    </row>
    <row r="34" spans="1:7" x14ac:dyDescent="0.2">
      <c r="A34" s="8">
        <f>SUM(A32+1)</f>
        <v>25</v>
      </c>
      <c r="B34" s="17">
        <v>0.40625</v>
      </c>
      <c r="C34" s="18" t="s">
        <v>85</v>
      </c>
      <c r="D34" s="18" t="s">
        <v>84</v>
      </c>
      <c r="E34" s="20" t="s">
        <v>14</v>
      </c>
      <c r="F34" s="18" t="s">
        <v>32</v>
      </c>
      <c r="G34" s="11">
        <f>SUM(G32+1)</f>
        <v>71</v>
      </c>
    </row>
    <row r="35" spans="1:7" x14ac:dyDescent="0.2">
      <c r="A35" s="8">
        <f t="shared" si="0"/>
        <v>26</v>
      </c>
      <c r="B35" s="9"/>
      <c r="C35" s="18" t="s">
        <v>122</v>
      </c>
      <c r="D35" s="18" t="s">
        <v>123</v>
      </c>
      <c r="E35" s="20" t="s">
        <v>14</v>
      </c>
      <c r="F35" s="18" t="s">
        <v>13</v>
      </c>
      <c r="G35" s="11">
        <f>SUM(G34+1)</f>
        <v>72</v>
      </c>
    </row>
    <row r="36" spans="1:7" x14ac:dyDescent="0.2">
      <c r="A36" s="8">
        <f t="shared" si="0"/>
        <v>27</v>
      </c>
      <c r="B36" s="9"/>
      <c r="C36" s="18" t="s">
        <v>104</v>
      </c>
      <c r="D36" s="18" t="s">
        <v>103</v>
      </c>
      <c r="E36" s="24" t="s">
        <v>19</v>
      </c>
      <c r="F36" s="18" t="s">
        <v>13</v>
      </c>
      <c r="G36" s="11">
        <f t="shared" si="1"/>
        <v>73</v>
      </c>
    </row>
    <row r="37" spans="1:7" x14ac:dyDescent="0.2">
      <c r="A37" s="8">
        <f t="shared" si="0"/>
        <v>28</v>
      </c>
      <c r="B37" s="9"/>
      <c r="C37" s="18" t="s">
        <v>46</v>
      </c>
      <c r="D37" s="18" t="s">
        <v>47</v>
      </c>
      <c r="E37" s="20" t="s">
        <v>14</v>
      </c>
      <c r="F37" s="18" t="s">
        <v>48</v>
      </c>
      <c r="G37" s="11">
        <f t="shared" si="1"/>
        <v>74</v>
      </c>
    </row>
    <row r="38" spans="1:7" x14ac:dyDescent="0.2">
      <c r="A38" s="8">
        <f t="shared" si="0"/>
        <v>29</v>
      </c>
      <c r="B38" s="9"/>
      <c r="C38" s="10"/>
      <c r="D38" s="10"/>
      <c r="E38" s="10"/>
      <c r="F38" s="10"/>
      <c r="G38" s="11"/>
    </row>
    <row r="39" spans="1:7" x14ac:dyDescent="0.2">
      <c r="A39" s="8">
        <f t="shared" si="0"/>
        <v>30</v>
      </c>
      <c r="B39" s="9"/>
      <c r="C39" s="10"/>
      <c r="D39" s="10"/>
      <c r="E39" s="10"/>
      <c r="F39" s="10"/>
      <c r="G39" s="11"/>
    </row>
    <row r="40" spans="1:7" x14ac:dyDescent="0.2">
      <c r="A40" s="8"/>
      <c r="B40" s="9"/>
      <c r="C40" s="23"/>
      <c r="D40" s="23"/>
      <c r="E40" s="23"/>
      <c r="F40" s="23"/>
      <c r="G40" s="11"/>
    </row>
    <row r="41" spans="1:7" x14ac:dyDescent="0.2">
      <c r="A41" s="8">
        <f>SUM(A39+1)</f>
        <v>31</v>
      </c>
      <c r="B41" s="17">
        <v>0.40972222222222227</v>
      </c>
      <c r="C41" s="18" t="s">
        <v>42</v>
      </c>
      <c r="D41" s="18" t="s">
        <v>97</v>
      </c>
      <c r="E41" s="20" t="s">
        <v>14</v>
      </c>
      <c r="F41" s="18" t="s">
        <v>32</v>
      </c>
      <c r="G41" s="11">
        <v>75</v>
      </c>
    </row>
    <row r="42" spans="1:7" x14ac:dyDescent="0.2">
      <c r="A42" s="8">
        <f t="shared" si="0"/>
        <v>32</v>
      </c>
      <c r="B42" s="9"/>
      <c r="C42" s="18" t="s">
        <v>96</v>
      </c>
      <c r="D42" s="18" t="s">
        <v>95</v>
      </c>
      <c r="E42" s="20" t="s">
        <v>14</v>
      </c>
      <c r="F42" s="18" t="s">
        <v>13</v>
      </c>
      <c r="G42" s="11">
        <f>SUM(G41+1)</f>
        <v>76</v>
      </c>
    </row>
    <row r="43" spans="1:7" x14ac:dyDescent="0.2">
      <c r="A43" s="8">
        <f t="shared" si="0"/>
        <v>33</v>
      </c>
      <c r="B43" s="9"/>
      <c r="C43" s="18" t="s">
        <v>102</v>
      </c>
      <c r="D43" s="18" t="s">
        <v>101</v>
      </c>
      <c r="E43" s="20" t="s">
        <v>14</v>
      </c>
      <c r="F43" s="18" t="s">
        <v>98</v>
      </c>
      <c r="G43" s="11">
        <f t="shared" si="1"/>
        <v>77</v>
      </c>
    </row>
    <row r="44" spans="1:7" x14ac:dyDescent="0.2">
      <c r="A44" s="8">
        <f t="shared" si="0"/>
        <v>34</v>
      </c>
      <c r="B44" s="9"/>
      <c r="C44" s="18" t="s">
        <v>73</v>
      </c>
      <c r="D44" s="18" t="s">
        <v>88</v>
      </c>
      <c r="E44" s="20" t="s">
        <v>14</v>
      </c>
      <c r="F44" s="18" t="s">
        <v>13</v>
      </c>
      <c r="G44" s="11">
        <f t="shared" si="1"/>
        <v>78</v>
      </c>
    </row>
    <row r="45" spans="1:7" x14ac:dyDescent="0.2">
      <c r="A45" s="8">
        <f t="shared" si="0"/>
        <v>35</v>
      </c>
      <c r="B45" s="9"/>
      <c r="C45" s="18" t="s">
        <v>56</v>
      </c>
      <c r="D45" s="18" t="s">
        <v>89</v>
      </c>
      <c r="E45" s="20" t="s">
        <v>14</v>
      </c>
      <c r="F45" s="18" t="s">
        <v>13</v>
      </c>
      <c r="G45" s="11">
        <f t="shared" si="1"/>
        <v>79</v>
      </c>
    </row>
    <row r="46" spans="1:7" x14ac:dyDescent="0.2">
      <c r="A46" s="8">
        <f t="shared" si="0"/>
        <v>36</v>
      </c>
      <c r="B46" s="9"/>
      <c r="C46" s="10"/>
      <c r="D46" s="10"/>
      <c r="E46" s="10"/>
      <c r="F46" s="10"/>
      <c r="G46" s="11"/>
    </row>
    <row r="47" spans="1:7" x14ac:dyDescent="0.2">
      <c r="A47" s="8"/>
      <c r="B47" s="9"/>
      <c r="C47" s="21"/>
      <c r="D47" s="23"/>
      <c r="E47" s="23"/>
      <c r="F47" s="23"/>
      <c r="G47" s="11"/>
    </row>
    <row r="48" spans="1:7" x14ac:dyDescent="0.2">
      <c r="A48" s="8">
        <f>SUM(A46+1)</f>
        <v>37</v>
      </c>
      <c r="B48" s="17">
        <v>0.41319444444444442</v>
      </c>
      <c r="C48" s="18" t="s">
        <v>108</v>
      </c>
      <c r="D48" s="18" t="s">
        <v>107</v>
      </c>
      <c r="E48" s="24" t="s">
        <v>14</v>
      </c>
      <c r="F48" s="18" t="s">
        <v>35</v>
      </c>
      <c r="G48" s="11">
        <v>80</v>
      </c>
    </row>
    <row r="49" spans="1:7" x14ac:dyDescent="0.2">
      <c r="A49" s="8">
        <f t="shared" si="0"/>
        <v>38</v>
      </c>
      <c r="B49" s="21"/>
      <c r="C49" s="18" t="s">
        <v>106</v>
      </c>
      <c r="D49" s="18" t="s">
        <v>105</v>
      </c>
      <c r="E49" s="20" t="s">
        <v>14</v>
      </c>
      <c r="F49" s="18" t="s">
        <v>32</v>
      </c>
      <c r="G49" s="11">
        <f>SUM(G48+1)</f>
        <v>81</v>
      </c>
    </row>
    <row r="50" spans="1:7" x14ac:dyDescent="0.2">
      <c r="A50" s="8">
        <f t="shared" si="0"/>
        <v>39</v>
      </c>
      <c r="B50" s="21"/>
      <c r="C50" s="18" t="s">
        <v>129</v>
      </c>
      <c r="D50" s="18" t="s">
        <v>128</v>
      </c>
      <c r="E50" s="25" t="s">
        <v>14</v>
      </c>
      <c r="F50" s="18" t="s">
        <v>59</v>
      </c>
      <c r="G50" s="11">
        <f t="shared" si="1"/>
        <v>82</v>
      </c>
    </row>
    <row r="51" spans="1:7" x14ac:dyDescent="0.2">
      <c r="A51" s="8">
        <f t="shared" si="0"/>
        <v>40</v>
      </c>
      <c r="B51" s="9"/>
      <c r="C51" s="18" t="s">
        <v>85</v>
      </c>
      <c r="D51" s="18" t="s">
        <v>127</v>
      </c>
      <c r="E51" s="20" t="s">
        <v>14</v>
      </c>
      <c r="F51" s="18" t="s">
        <v>59</v>
      </c>
      <c r="G51" s="11">
        <f t="shared" si="1"/>
        <v>83</v>
      </c>
    </row>
    <row r="52" spans="1:7" x14ac:dyDescent="0.2">
      <c r="A52" s="8">
        <f t="shared" si="0"/>
        <v>41</v>
      </c>
      <c r="B52" s="9"/>
      <c r="C52" s="23" t="s">
        <v>133</v>
      </c>
      <c r="D52" s="23" t="s">
        <v>134</v>
      </c>
      <c r="E52" s="26" t="s">
        <v>14</v>
      </c>
      <c r="F52" s="23" t="s">
        <v>135</v>
      </c>
      <c r="G52" s="11">
        <f t="shared" si="1"/>
        <v>84</v>
      </c>
    </row>
    <row r="53" spans="1:7" x14ac:dyDescent="0.2">
      <c r="A53" s="8">
        <f t="shared" si="0"/>
        <v>42</v>
      </c>
      <c r="B53" s="9"/>
      <c r="C53" s="10"/>
      <c r="D53" s="10"/>
      <c r="E53" s="10"/>
      <c r="F53" s="10"/>
      <c r="G53" s="11"/>
    </row>
    <row r="54" spans="1:7" x14ac:dyDescent="0.2">
      <c r="A54" s="8"/>
      <c r="B54" s="21"/>
      <c r="C54" s="21"/>
      <c r="D54" s="23"/>
      <c r="E54" s="23"/>
      <c r="F54" s="23"/>
      <c r="G54" s="11"/>
    </row>
  </sheetData>
  <phoneticPr fontId="1" type="noConversion"/>
  <pageMargins left="0.39370078740157483" right="0.39370078740157483" top="0.39370078740157483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B2" sqref="B2:B4"/>
    </sheetView>
  </sheetViews>
  <sheetFormatPr defaultRowHeight="12.75" x14ac:dyDescent="0.2"/>
  <cols>
    <col min="1" max="1" width="33.7109375" customWidth="1"/>
  </cols>
  <sheetData>
    <row r="2" spans="1:1" x14ac:dyDescent="0.2">
      <c r="A2" t="s">
        <v>7</v>
      </c>
    </row>
    <row r="3" spans="1:1" x14ac:dyDescent="0.2">
      <c r="A3" t="s">
        <v>5</v>
      </c>
    </row>
    <row r="4" spans="1:1" x14ac:dyDescent="0.2">
      <c r="A4" t="s">
        <v>6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Day 1</vt:lpstr>
      <vt:lpstr>Day 2</vt:lpstr>
      <vt:lpstr>Medals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 Collins</dc:creator>
  <cp:lastModifiedBy>Malcolm Collins</cp:lastModifiedBy>
  <cp:lastPrinted>2020-10-03T21:26:44Z</cp:lastPrinted>
  <dcterms:created xsi:type="dcterms:W3CDTF">2010-11-11T19:48:29Z</dcterms:created>
  <dcterms:modified xsi:type="dcterms:W3CDTF">2020-10-04T06:22:01Z</dcterms:modified>
</cp:coreProperties>
</file>